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media/image19.jpeg" ContentType="image/jpeg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odukty 2022r. podstawowe" sheetId="1" state="visible" r:id="rId2"/>
    <sheet name="Druk 3D" sheetId="2" state="visible" r:id="rId3"/>
    <sheet name="wycofane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7" authorId="0">
      <text>
        <r>
          <rPr>
            <sz val="11"/>
            <color rgb="FF000000"/>
            <rFont val="Czcionka tekstu podstawowego"/>
            <family val="2"/>
            <charset val="238"/>
          </rPr>
          <t xml:space="preserve">BOK2:
</t>
        </r>
        <r>
          <rPr>
            <sz val="9"/>
            <color rgb="FF000000"/>
            <rFont val="Tahoma"/>
            <family val="2"/>
            <charset val="238"/>
          </rPr>
          <t xml:space="preserve">Gwarancja rabat 10%</t>
        </r>
      </text>
    </comment>
  </commentList>
</comments>
</file>

<file path=xl/sharedStrings.xml><?xml version="1.0" encoding="utf-8"?>
<sst xmlns="http://schemas.openxmlformats.org/spreadsheetml/2006/main" count="188" uniqueCount="129">
  <si>
    <t xml:space="preserve">Nazwa produktu </t>
  </si>
  <si>
    <t xml:space="preserve">wiek uczniów</t>
  </si>
  <si>
    <t xml:space="preserve">cena brutto 2023</t>
  </si>
  <si>
    <t xml:space="preserve">licencja</t>
  </si>
  <si>
    <t xml:space="preserve">Opis produktu</t>
  </si>
  <si>
    <t xml:space="preserve">Eduterapeutica Lux Logopedia rozszerzona pakiet – 6 modułów z kartami pracy 
Eduterapeutica Lux Logopedia kapacyzm, gammacyzm Eduterapeutica Lux Logopedia szeregi
Eduterapeutica Lux Logopedia rotacyzm
Eduterapeutica Lux Logopedia akcesoria
Eduterapeutica Lux Logopedia słuch, jąkanie
Eduterapeutica Lux Logopedia dźwięczność</t>
  </si>
  <si>
    <t xml:space="preserve">5-9 lat</t>
  </si>
  <si>
    <t xml:space="preserve">pendrive - otwarta, bezterminowa
kod do educhmury - na 5 lat, jednostanowiskowa</t>
  </si>
  <si>
    <t xml:space="preserve">program multimedialny + pomoce tradycyjne</t>
  </si>
  <si>
    <t xml:space="preserve">Eduterapeutica Lux Dysleksja</t>
  </si>
  <si>
    <t xml:space="preserve">7-10 lat</t>
  </si>
  <si>
    <t xml:space="preserve">Eduterapeutica Lux Dyskalkulia</t>
  </si>
  <si>
    <t xml:space="preserve">Eduterapeutica Lux SPE 1-3</t>
  </si>
  <si>
    <t xml:space="preserve">Eduterapeutica Lux SPE 4-8</t>
  </si>
  <si>
    <t xml:space="preserve">10-15 lat</t>
  </si>
  <si>
    <t xml:space="preserve">Eduterapeutica Lux Problemy wychowawcze. Emocje</t>
  </si>
  <si>
    <t xml:space="preserve">7-15 lat</t>
  </si>
  <si>
    <t xml:space="preserve">pendrive - otwarta, bezterminowa</t>
  </si>
  <si>
    <t xml:space="preserve">pomoce tradycyjne + materiały dla pedagoga</t>
  </si>
  <si>
    <t xml:space="preserve">Eduterapeutica Lux Problemy wychowawcze. Przemoc i agresja. </t>
  </si>
  <si>
    <t xml:space="preserve">Eduterapeutica Lux Problemy wychowawcze. Uzależnienia </t>
  </si>
  <si>
    <t xml:space="preserve">Eduterapeutica Lux Problemy wychowawcze. Zestaw</t>
  </si>
  <si>
    <t xml:space="preserve">Złapmy Lwa 3x4! Specjalne Potrzeby Edukacyjne</t>
  </si>
  <si>
    <t xml:space="preserve">od 5 lat</t>
  </si>
  <si>
    <t xml:space="preserve">dostęp do strony - licencja otwarta</t>
  </si>
  <si>
    <t xml:space="preserve">gra wielkoformatowa + wersja na urządzenia dotykowe</t>
  </si>
  <si>
    <t xml:space="preserve">Escape Room SPE 4-8</t>
  </si>
  <si>
    <t xml:space="preserve">10-14 lat</t>
  </si>
  <si>
    <t xml:space="preserve">kod do educhmury - na 5 lat, 50 stanowisk</t>
  </si>
  <si>
    <t xml:space="preserve">karty pracy + karty online</t>
  </si>
  <si>
    <t xml:space="preserve">Escape Room SPE 1-3</t>
  </si>
  <si>
    <t xml:space="preserve">6-10 lat</t>
  </si>
  <si>
    <t xml:space="preserve">Eduterapeutica Lux Niepełnosprawność intelektualna i ASD 10-15 lat</t>
  </si>
  <si>
    <t xml:space="preserve">Eduterapeutica Lux Autyzm </t>
  </si>
  <si>
    <t xml:space="preserve">5-15 lat</t>
  </si>
  <si>
    <t xml:space="preserve">dostep do strony ww</t>
  </si>
  <si>
    <t xml:space="preserve">pozycja bez gier multimed.</t>
  </si>
  <si>
    <r>
      <rPr>
        <sz val="11"/>
        <rFont val="Arial"/>
        <family val="2"/>
        <charset val="238"/>
      </rPr>
      <t xml:space="preserve">Kompetencje społeczno-emocjonalne Szkoła </t>
    </r>
    <r>
      <rPr>
        <sz val="11"/>
        <color rgb="FFC9211E"/>
        <rFont val="Arial"/>
        <family val="2"/>
        <charset val="238"/>
      </rPr>
      <t xml:space="preserve">NOWOŚĆ</t>
    </r>
  </si>
  <si>
    <r>
      <rPr>
        <sz val="11"/>
        <rFont val="Arial"/>
        <family val="2"/>
        <charset val="238"/>
      </rPr>
      <t xml:space="preserve">Trenuj ucho! Percepcja i uwaga słuchowa </t>
    </r>
    <r>
      <rPr>
        <sz val="11"/>
        <color rgb="FFC9211E"/>
        <rFont val="Arial"/>
        <family val="2"/>
        <charset val="238"/>
      </rPr>
      <t xml:space="preserve">NOWOŚĆ</t>
    </r>
  </si>
  <si>
    <t xml:space="preserve">program multimedialny</t>
  </si>
  <si>
    <t xml:space="preserve">Laptop dla nauczycieli (2 szt)</t>
  </si>
  <si>
    <t xml:space="preserve">1 szt. w cenie ponad 4000 zł</t>
  </si>
  <si>
    <t xml:space="preserve">RAZEM</t>
  </si>
  <si>
    <t xml:space="preserve">dostępność</t>
  </si>
  <si>
    <t xml:space="preserve">EAN</t>
  </si>
  <si>
    <t xml:space="preserve">cena netto detaliczna</t>
  </si>
  <si>
    <t xml:space="preserve">cena brutto detaliczna</t>
  </si>
  <si>
    <t xml:space="preserve">VAT</t>
  </si>
  <si>
    <t xml:space="preserve">rabat</t>
  </si>
  <si>
    <t xml:space="preserve">cena po rabacie 
netto</t>
  </si>
  <si>
    <t xml:space="preserve">Druk 3D</t>
  </si>
  <si>
    <t xml:space="preserve">Drukarka 3D Banach School z ekosystemem</t>
  </si>
  <si>
    <t xml:space="preserve">Drukarka 3D Banach School</t>
  </si>
  <si>
    <r>
      <rPr>
        <sz val="10"/>
        <color rgb="FF000000"/>
        <rFont val="Arial"/>
        <family val="2"/>
        <charset val="238"/>
      </rPr>
      <t xml:space="preserve">ekoSystem wsparcie dla szkół do 31.12.2026 roku </t>
    </r>
    <r>
      <rPr>
        <b val="true"/>
        <sz val="10"/>
        <color rgb="FF000000"/>
        <rFont val="Arial"/>
        <family val="2"/>
        <charset val="238"/>
      </rPr>
      <t xml:space="preserve">do drukarki Banach School</t>
    </r>
    <r>
      <rPr>
        <sz val="10"/>
        <color rgb="FF000000"/>
        <rFont val="Arial"/>
        <family val="2"/>
        <charset val="238"/>
      </rPr>
      <t xml:space="preserve"> (5 lat)</t>
    </r>
  </si>
  <si>
    <r>
      <rPr>
        <sz val="10"/>
        <color rgb="FF000000"/>
        <rFont val="Arial"/>
        <family val="2"/>
        <charset val="238"/>
      </rPr>
      <t xml:space="preserve">ekoSystem wsparcie dla szkół do 31.12.2026 roku </t>
    </r>
    <r>
      <rPr>
        <b val="true"/>
        <sz val="10"/>
        <color rgb="FF000000"/>
        <rFont val="Arial"/>
        <family val="2"/>
        <charset val="238"/>
      </rPr>
      <t xml:space="preserve">do drukarki obcej</t>
    </r>
    <r>
      <rPr>
        <sz val="10"/>
        <color rgb="FF000000"/>
        <rFont val="Arial"/>
        <family val="2"/>
        <charset val="238"/>
      </rPr>
      <t xml:space="preserve"> (5 lat)</t>
    </r>
  </si>
  <si>
    <r>
      <rPr>
        <sz val="10"/>
        <color rgb="FF000000"/>
        <rFont val="Arial"/>
        <family val="2"/>
        <charset val="238"/>
      </rPr>
      <t xml:space="preserve">ekoSystem wsparcie dla szkół do 31.12.2026 roku </t>
    </r>
    <r>
      <rPr>
        <b val="true"/>
        <sz val="10"/>
        <color rgb="FF000000"/>
        <rFont val="Arial"/>
        <family val="2"/>
        <charset val="238"/>
      </rPr>
      <t xml:space="preserve">dla drukarek obcych </t>
    </r>
    <r>
      <rPr>
        <sz val="10"/>
        <color rgb="FF000000"/>
        <rFont val="Arial"/>
        <family val="2"/>
        <charset val="238"/>
      </rPr>
      <t xml:space="preserve">(1 rok)</t>
    </r>
  </si>
  <si>
    <t xml:space="preserve">ekoSystem Banach dla szkoł ponadpodstawowych (1 rok)</t>
  </si>
  <si>
    <t xml:space="preserve">Nowość 09.2023</t>
  </si>
  <si>
    <t xml:space="preserve">ekoSystem Banach dla szkoł ponadpodstawowych (5 lat)</t>
  </si>
  <si>
    <t xml:space="preserve">Skaner 3D Banach</t>
  </si>
  <si>
    <t xml:space="preserve">Nowość 02.2023</t>
  </si>
  <si>
    <t xml:space="preserve">Drukarka 3D Banach Smart</t>
  </si>
  <si>
    <t xml:space="preserve">Walizka Długopisów Banach 3D Przedszkole</t>
  </si>
  <si>
    <t xml:space="preserve">Premiera 03.2023</t>
  </si>
  <si>
    <t xml:space="preserve">Walizka Długopisów Banach 3D  (6 szt)</t>
  </si>
  <si>
    <t xml:space="preserve">Zmiana ceny od 01.02.2023</t>
  </si>
  <si>
    <t xml:space="preserve">Filamenty - materiał do druku</t>
  </si>
  <si>
    <t xml:space="preserve">Filament PLA 1kg - żółty</t>
  </si>
  <si>
    <t xml:space="preserve">Filament PLA 1kg - czerwony</t>
  </si>
  <si>
    <t xml:space="preserve">Filament PLA 1kg - niebieski</t>
  </si>
  <si>
    <t xml:space="preserve">Filament PLA 1kg - biały</t>
  </si>
  <si>
    <t xml:space="preserve">Filament PLA 1kg - szary</t>
  </si>
  <si>
    <t xml:space="preserve">Filament PLA 1kg - czarny</t>
  </si>
  <si>
    <t xml:space="preserve">Filament PLA 1kg - pomarańczowy</t>
  </si>
  <si>
    <t xml:space="preserve">Filament PLA 1kg - zielony</t>
  </si>
  <si>
    <t xml:space="preserve">Filament PLA 1kg żółty fluorescencyjny</t>
  </si>
  <si>
    <t xml:space="preserve">Filament PLA 1kg - brązowy</t>
  </si>
  <si>
    <t xml:space="preserve">nowość dostępny</t>
  </si>
  <si>
    <t xml:space="preserve">Filament PLA 1kg - błękitny</t>
  </si>
  <si>
    <t xml:space="preserve">Filament PLA 1kg limonkowy</t>
  </si>
  <si>
    <t xml:space="preserve">Filament PLA 1kg - fioletowy</t>
  </si>
  <si>
    <t xml:space="preserve">Filament PLA 1kg - różowy</t>
  </si>
  <si>
    <t xml:space="preserve">Filament PLA Smooth 0,9kg - złoty</t>
  </si>
  <si>
    <t xml:space="preserve">nowość 02.2023</t>
  </si>
  <si>
    <t xml:space="preserve">Filament PLA Smooth 0,9kg - brązowy</t>
  </si>
  <si>
    <t xml:space="preserve">Filament PLA Smooth 0,9kg - srebrny</t>
  </si>
  <si>
    <t xml:space="preserve">Filament PLA Activ 0,5kg - czerwony</t>
  </si>
  <si>
    <t xml:space="preserve">Filament PLA Activ 0,5kg - fioletowy</t>
  </si>
  <si>
    <t xml:space="preserve">Zestaw filamentów do długopisów Banach 3D – 200 m</t>
  </si>
  <si>
    <t xml:space="preserve">Zestaw fialemntów PLA 10 kg Banach </t>
  </si>
  <si>
    <t xml:space="preserve">Nowość 01.03.2023</t>
  </si>
  <si>
    <t xml:space="preserve">Szkolenia druk 3D Szkoła Podstawowa</t>
  </si>
  <si>
    <t xml:space="preserve">Szkolenie stacjonarne podstawowe</t>
  </si>
  <si>
    <t xml:space="preserve">zmiana ceny od 01.01.2023</t>
  </si>
  <si>
    <t xml:space="preserve">SzkoleniepodstEISP</t>
  </si>
  <si>
    <t xml:space="preserve">Szkolenie stacjonarne zaawansowane</t>
  </si>
  <si>
    <t xml:space="preserve">Nowość 01.04.2023</t>
  </si>
  <si>
    <t xml:space="preserve">SzkoleniezaawaEISP</t>
  </si>
  <si>
    <t xml:space="preserve">Szkolenia druk 3D Szkoła Ponadpodstawowa</t>
  </si>
  <si>
    <t xml:space="preserve">Nowość </t>
  </si>
  <si>
    <t xml:space="preserve">SzkoleniepodstEISPP</t>
  </si>
  <si>
    <t xml:space="preserve">SzkoleniezaawaEISPP</t>
  </si>
  <si>
    <t xml:space="preserve">Oferta jest ważna do dnia 28.02.2024</t>
  </si>
  <si>
    <t xml:space="preserve">GTIN/EAN</t>
  </si>
  <si>
    <t xml:space="preserve">cena brutto 2022</t>
  </si>
  <si>
    <t xml:space="preserve"> VAT</t>
  </si>
  <si>
    <t xml:space="preserve">Umiem programować </t>
  </si>
  <si>
    <t xml:space="preserve">WYCOFANA od 01.01.2023</t>
  </si>
  <si>
    <t xml:space="preserve">gra wielkoformatowa</t>
  </si>
  <si>
    <t xml:space="preserve">Programowanie w ruchu. Krok po Kroku</t>
  </si>
  <si>
    <t xml:space="preserve">Wycofane z dniem 01.01.2023</t>
  </si>
  <si>
    <t xml:space="preserve">Eduterapeutica Nastolatki. Specjalne potrzeby edukacyjne 15-17 lat. Dysleksja, dysgrafia, dysortografia, dyskalkulia</t>
  </si>
  <si>
    <t xml:space="preserve">WYCOFANE OD 01.01.2023</t>
  </si>
  <si>
    <t xml:space="preserve">licencja otwarta </t>
  </si>
  <si>
    <t xml:space="preserve">Eduterapeutica Lux Logopedia rozszerzona 
z drukarką laserową</t>
  </si>
  <si>
    <t xml:space="preserve">Walizka Długopisów Banach 3D bez powerbanków (6 szt)</t>
  </si>
  <si>
    <t xml:space="preserve">wycofany od 01.01.2023</t>
  </si>
  <si>
    <t xml:space="preserve">DRUK 3D</t>
  </si>
  <si>
    <t xml:space="preserve">Gwarancja 5 letnia </t>
  </si>
  <si>
    <t xml:space="preserve">WYCOFANA</t>
  </si>
  <si>
    <t xml:space="preserve">TRENINGI LOGOPEDYCZNE</t>
  </si>
  <si>
    <t xml:space="preserve">TRENING SŁUCHU - naucz się rozróżniać głoski </t>
  </si>
  <si>
    <t xml:space="preserve">WYCOFANE OD 01.04.2023 lub do wyczerpania zapasów</t>
  </si>
  <si>
    <t xml:space="preserve">DŹWIĘCZNOŚĆ - trening poprawnej wymowy </t>
  </si>
  <si>
    <t xml:space="preserve">Jąkanie - Trening poprawnej wymowy</t>
  </si>
  <si>
    <t xml:space="preserve">Seplenienie -  trening poprawnej wymowy</t>
  </si>
  <si>
    <t xml:space="preserve">WYRAŹNE R - trening poprawnej wymowy</t>
  </si>
  <si>
    <t xml:space="preserve">Zestaw filamentów do długopisów 50 m</t>
  </si>
  <si>
    <t xml:space="preserve">Złapmy lwa 3x4! Gra dywanowa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</si>
</sst>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&quot; zł&quot;_-;\-* #,##0.00&quot; zł&quot;_-;_-* \-??&quot; zł&quot;_-;_-@_-"/>
    <numFmt numFmtId="166" formatCode="#,##0.00&quot; zł&quot;;[RED]\-#,##0.00&quot; zł&quot;"/>
    <numFmt numFmtId="167" formatCode="0%"/>
    <numFmt numFmtId="168" formatCode="0"/>
    <numFmt numFmtId="169" formatCode="yyyy\-mm\-dd"/>
    <numFmt numFmtId="170" formatCode="#,##0&quot; zł&quot;;[RED]\-#,##0&quot; zł&quot;"/>
  </numFmts>
  <fonts count="38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alibri"/>
      <family val="2"/>
      <charset val="1"/>
    </font>
    <font>
      <sz val="10"/>
      <color rgb="FF000000"/>
      <name val="Cambria"/>
      <family val="1"/>
      <charset val="238"/>
    </font>
    <font>
      <b val="true"/>
      <sz val="11"/>
      <color rgb="FFFFFFFF"/>
      <name val="Calibri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rgb="FF000000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rgb="FF808080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sz val="11"/>
      <color rgb="FFC9211E"/>
      <name val="Arial"/>
      <family val="2"/>
      <charset val="238"/>
    </font>
    <font>
      <b val="true"/>
      <sz val="11"/>
      <color rgb="FF000000"/>
      <name val="Czcionka tekstu podstawowego"/>
      <family val="2"/>
      <charset val="238"/>
    </font>
    <font>
      <b val="true"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 val="true"/>
      <sz val="9"/>
      <color rgb="FF000000"/>
      <name val="Czcionka tekstu podstawowego"/>
      <family val="2"/>
      <charset val="238"/>
    </font>
    <font>
      <b val="true"/>
      <sz val="11"/>
      <color rgb="FFFFFFFF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sz val="10"/>
      <name val="Czcionka tekstu podstawowego"/>
      <family val="2"/>
      <charset val="238"/>
    </font>
    <font>
      <b val="true"/>
      <sz val="11"/>
      <color rgb="FF000000"/>
      <name val="Czcionka tekstu podstawowego"/>
      <family val="0"/>
      <charset val="238"/>
    </font>
    <font>
      <sz val="11"/>
      <color rgb="FF454545"/>
      <name val="Gotham SSm A"/>
      <family val="0"/>
      <charset val="1"/>
    </font>
    <font>
      <b val="true"/>
      <sz val="12"/>
      <color rgb="FFFFFFFF"/>
      <name val="Arial"/>
      <family val="2"/>
      <charset val="238"/>
    </font>
    <font>
      <sz val="10"/>
      <name val="Calibri"/>
      <family val="2"/>
      <charset val="238"/>
    </font>
    <font>
      <b val="true"/>
      <sz val="1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4"/>
      <color rgb="FFFFFFFF"/>
      <name val="Calibri"/>
      <family val="2"/>
      <charset val="238"/>
    </font>
    <font>
      <sz val="10"/>
      <name val="Arial"/>
      <family val="2"/>
      <charset val="238"/>
    </font>
    <font>
      <b val="true"/>
      <sz val="10"/>
      <name val="Arial"/>
      <family val="2"/>
      <charset val="238"/>
    </font>
    <font>
      <sz val="12"/>
      <name val="Arial"/>
      <family val="2"/>
      <charset val="238"/>
    </font>
    <font>
      <sz val="12"/>
      <color rgb="FFFFFFFF"/>
      <name val="Arial"/>
      <family val="2"/>
      <charset val="238"/>
    </font>
    <font>
      <sz val="12"/>
      <color rgb="FF000000"/>
      <name val="Arial"/>
      <family val="2"/>
      <charset val="238"/>
    </font>
    <font>
      <b val="true"/>
      <sz val="10"/>
      <color rgb="FFFFFFFF"/>
      <name val="Arial"/>
      <family val="2"/>
      <charset val="238"/>
    </font>
    <font>
      <sz val="11"/>
      <name val="Calibri"/>
      <family val="2"/>
      <charset val="238"/>
    </font>
    <font>
      <sz val="9"/>
      <color rgb="FF000000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0000"/>
        <bgColor rgb="FFC9211E"/>
      </patternFill>
    </fill>
    <fill>
      <patternFill patternType="solid">
        <fgColor rgb="FF77933C"/>
        <bgColor rgb="FF948A54"/>
      </patternFill>
    </fill>
    <fill>
      <patternFill patternType="solid">
        <fgColor rgb="FFC6D9F1"/>
        <bgColor rgb="FFD9D9D9"/>
      </patternFill>
    </fill>
    <fill>
      <patternFill patternType="solid">
        <fgColor rgb="FFD9D9D9"/>
        <bgColor rgb="FFC6D9F1"/>
      </patternFill>
    </fill>
    <fill>
      <patternFill patternType="solid">
        <fgColor rgb="FF00B0F0"/>
        <bgColor rgb="FF33CCCC"/>
      </patternFill>
    </fill>
    <fill>
      <patternFill patternType="solid">
        <fgColor rgb="FF00B050"/>
        <bgColor rgb="FF008080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948A54"/>
        <bgColor rgb="FF77933C"/>
      </patternFill>
    </fill>
    <fill>
      <patternFill patternType="solid">
        <fgColor rgb="FF93CDDD"/>
        <bgColor rgb="FFC6D9F1"/>
      </patternFill>
    </fill>
    <fill>
      <patternFill patternType="solid">
        <fgColor rgb="FF1F497D"/>
        <bgColor rgb="FF003366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1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0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1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3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9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9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1" xfId="17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6" fillId="0" borderId="1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0" fillId="0" borderId="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2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0" fillId="0" borderId="2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5" borderId="5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6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8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21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3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8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21" fillId="8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9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9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6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8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8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8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7" fillId="8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2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4" fillId="0" borderId="1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1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13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8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9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26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15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3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4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34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5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4" fillId="0" borderId="5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34" fillId="0" borderId="5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1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36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36" fillId="9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6" xfId="20"/>
    <cellStyle name="Walutowy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48A54"/>
      <rgbColor rgb="FF003366"/>
      <rgbColor rgb="FF00B050"/>
      <rgbColor rgb="FF003300"/>
      <rgbColor rgb="FF333300"/>
      <rgbColor rgb="FFC9211E"/>
      <rgbColor rgb="FF993366"/>
      <rgbColor rgb="FF1F497D"/>
      <rgbColor rgb="FF45454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9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1294920</xdr:colOff>
      <xdr:row>0</xdr:row>
      <xdr:rowOff>414000</xdr:rowOff>
    </xdr:to>
    <xdr:pic>
      <xdr:nvPicPr>
        <xdr:cNvPr id="0" name="Obraz 2" descr="logo_125.jpg"/>
        <xdr:cNvPicPr/>
      </xdr:nvPicPr>
      <xdr:blipFill>
        <a:blip r:embed="rId1"/>
        <a:stretch/>
      </xdr:blipFill>
      <xdr:spPr>
        <a:xfrm>
          <a:off x="0" y="0"/>
          <a:ext cx="1294920" cy="4140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3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14" activePane="bottomLeft" state="frozen"/>
      <selection pane="topLeft" activeCell="A1" activeCellId="0" sqref="A1"/>
      <selection pane="bottomLeft" activeCell="I2" activeCellId="0" sqref="I2"/>
    </sheetView>
  </sheetViews>
  <sheetFormatPr defaultColWidth="8.609375" defaultRowHeight="13.8" zeroHeight="false" outlineLevelRow="0" outlineLevelCol="0"/>
  <cols>
    <col collapsed="false" customWidth="true" hidden="false" outlineLevel="0" max="1" min="1" style="1" width="48.38"/>
    <col collapsed="false" customWidth="true" hidden="false" outlineLevel="0" max="2" min="2" style="2" width="10"/>
    <col collapsed="false" customWidth="true" hidden="false" outlineLevel="0" max="3" min="3" style="3" width="14.44"/>
    <col collapsed="false" customWidth="true" hidden="false" outlineLevel="0" max="4" min="4" style="4" width="18.6"/>
    <col collapsed="false" customWidth="true" hidden="false" outlineLevel="0" max="5" min="5" style="5" width="22.5"/>
    <col collapsed="false" customWidth="true" hidden="false" outlineLevel="0" max="1024" min="991" style="0" width="10.5"/>
  </cols>
  <sheetData>
    <row r="1" customFormat="false" ht="23.85" hidden="false" customHeight="false" outlineLevel="0" collapsed="false">
      <c r="A1" s="6" t="s">
        <v>0</v>
      </c>
      <c r="B1" s="7" t="s">
        <v>1</v>
      </c>
      <c r="C1" s="8" t="s">
        <v>2</v>
      </c>
      <c r="D1" s="9" t="s">
        <v>3</v>
      </c>
      <c r="E1" s="6" t="s">
        <v>4</v>
      </c>
    </row>
    <row r="2" s="15" customFormat="true" ht="102.95" hidden="false" customHeight="false" outlineLevel="0" collapsed="false">
      <c r="A2" s="10" t="s">
        <v>5</v>
      </c>
      <c r="B2" s="11" t="s">
        <v>6</v>
      </c>
      <c r="C2" s="12" t="n">
        <v>2890</v>
      </c>
      <c r="D2" s="13" t="s">
        <v>7</v>
      </c>
      <c r="E2" s="14" t="s">
        <v>8</v>
      </c>
      <c r="AMJ2" s="0"/>
    </row>
    <row r="3" s="19" customFormat="true" ht="34.3" hidden="false" customHeight="false" outlineLevel="0" collapsed="false">
      <c r="A3" s="16" t="s">
        <v>9</v>
      </c>
      <c r="B3" s="17" t="s">
        <v>10</v>
      </c>
      <c r="C3" s="12" t="n">
        <v>1490</v>
      </c>
      <c r="D3" s="13" t="s">
        <v>7</v>
      </c>
      <c r="E3" s="18" t="s">
        <v>8</v>
      </c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19" customFormat="true" ht="34.3" hidden="false" customHeight="false" outlineLevel="0" collapsed="false">
      <c r="A4" s="16" t="s">
        <v>11</v>
      </c>
      <c r="B4" s="17" t="s">
        <v>10</v>
      </c>
      <c r="C4" s="12" t="n">
        <v>1490</v>
      </c>
      <c r="D4" s="13" t="s">
        <v>7</v>
      </c>
      <c r="E4" s="18" t="s">
        <v>8</v>
      </c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19" customFormat="true" ht="34.3" hidden="false" customHeight="false" outlineLevel="0" collapsed="false">
      <c r="A5" s="20" t="s">
        <v>12</v>
      </c>
      <c r="B5" s="17" t="s">
        <v>10</v>
      </c>
      <c r="C5" s="12" t="n">
        <v>2890</v>
      </c>
      <c r="D5" s="13" t="s">
        <v>7</v>
      </c>
      <c r="E5" s="21" t="s">
        <v>8</v>
      </c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22" customFormat="true" ht="34.3" hidden="false" customHeight="false" outlineLevel="0" collapsed="false">
      <c r="A6" s="20" t="s">
        <v>13</v>
      </c>
      <c r="B6" s="17" t="s">
        <v>14</v>
      </c>
      <c r="C6" s="12" t="n">
        <v>2890</v>
      </c>
      <c r="D6" s="13" t="s">
        <v>7</v>
      </c>
      <c r="E6" s="21" t="s">
        <v>8</v>
      </c>
      <c r="F6" s="19"/>
      <c r="G6" s="19"/>
      <c r="H6" s="19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19" customFormat="true" ht="23.85" hidden="false" customHeight="false" outlineLevel="0" collapsed="false">
      <c r="A7" s="23" t="s">
        <v>15</v>
      </c>
      <c r="B7" s="17" t="s">
        <v>16</v>
      </c>
      <c r="C7" s="12" t="n">
        <v>490</v>
      </c>
      <c r="D7" s="24" t="s">
        <v>17</v>
      </c>
      <c r="E7" s="21" t="s">
        <v>18</v>
      </c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s="25" customFormat="true" ht="29.25" hidden="false" customHeight="true" outlineLevel="0" collapsed="false">
      <c r="A8" s="23" t="s">
        <v>19</v>
      </c>
      <c r="B8" s="17" t="s">
        <v>16</v>
      </c>
      <c r="C8" s="12" t="n">
        <v>490</v>
      </c>
      <c r="D8" s="24" t="s">
        <v>17</v>
      </c>
      <c r="E8" s="21" t="s">
        <v>18</v>
      </c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19" customFormat="true" ht="26.85" hidden="false" customHeight="false" outlineLevel="0" collapsed="false">
      <c r="A9" s="23" t="s">
        <v>20</v>
      </c>
      <c r="B9" s="17" t="s">
        <v>16</v>
      </c>
      <c r="C9" s="12" t="n">
        <v>390</v>
      </c>
      <c r="D9" s="24" t="s">
        <v>17</v>
      </c>
      <c r="E9" s="21" t="s">
        <v>18</v>
      </c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19" customFormat="true" ht="34.3" hidden="false" customHeight="false" outlineLevel="0" collapsed="false">
      <c r="A10" s="23" t="s">
        <v>21</v>
      </c>
      <c r="B10" s="17" t="s">
        <v>16</v>
      </c>
      <c r="C10" s="12" t="n">
        <v>1990</v>
      </c>
      <c r="D10" s="13" t="s">
        <v>7</v>
      </c>
      <c r="E10" s="21" t="s">
        <v>8</v>
      </c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19" customFormat="true" ht="35.05" hidden="false" customHeight="false" outlineLevel="0" collapsed="false">
      <c r="A11" s="23" t="s">
        <v>22</v>
      </c>
      <c r="B11" s="17" t="s">
        <v>23</v>
      </c>
      <c r="C11" s="12" t="n">
        <v>1490</v>
      </c>
      <c r="D11" s="24" t="s">
        <v>24</v>
      </c>
      <c r="E11" s="21" t="s">
        <v>25</v>
      </c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19" customFormat="true" ht="17.9" hidden="false" customHeight="false" outlineLevel="0" collapsed="false">
      <c r="A12" s="16" t="s">
        <v>26</v>
      </c>
      <c r="B12" s="17" t="s">
        <v>27</v>
      </c>
      <c r="C12" s="12" t="n">
        <v>690</v>
      </c>
      <c r="D12" s="24" t="s">
        <v>28</v>
      </c>
      <c r="E12" s="26" t="s">
        <v>29</v>
      </c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19" customFormat="true" ht="17.9" hidden="false" customHeight="false" outlineLevel="0" collapsed="false">
      <c r="A13" s="16" t="s">
        <v>30</v>
      </c>
      <c r="B13" s="17" t="s">
        <v>31</v>
      </c>
      <c r="C13" s="12" t="n">
        <v>590</v>
      </c>
      <c r="D13" s="24" t="s">
        <v>28</v>
      </c>
      <c r="E13" s="26" t="s">
        <v>29</v>
      </c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34.3" hidden="false" customHeight="false" outlineLevel="0" collapsed="false">
      <c r="A14" s="23" t="s">
        <v>32</v>
      </c>
      <c r="B14" s="27" t="s">
        <v>14</v>
      </c>
      <c r="C14" s="28" t="n">
        <v>2890</v>
      </c>
      <c r="D14" s="13" t="s">
        <v>7</v>
      </c>
      <c r="E14" s="21" t="s">
        <v>8</v>
      </c>
    </row>
    <row r="15" s="19" customFormat="true" ht="13.8" hidden="false" customHeight="false" outlineLevel="0" collapsed="false">
      <c r="A15" s="16" t="s">
        <v>33</v>
      </c>
      <c r="B15" s="17" t="s">
        <v>34</v>
      </c>
      <c r="C15" s="12" t="n">
        <v>1990</v>
      </c>
      <c r="D15" s="29" t="s">
        <v>35</v>
      </c>
      <c r="E15" s="30" t="s">
        <v>36</v>
      </c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34.3" hidden="false" customHeight="false" outlineLevel="0" collapsed="false">
      <c r="A16" s="31" t="s">
        <v>37</v>
      </c>
      <c r="B16" s="17" t="s">
        <v>10</v>
      </c>
      <c r="C16" s="12" t="n">
        <v>1290</v>
      </c>
      <c r="D16" s="13" t="s">
        <v>7</v>
      </c>
      <c r="E16" s="21" t="s">
        <v>8</v>
      </c>
    </row>
    <row r="17" customFormat="false" ht="34.3" hidden="false" customHeight="false" outlineLevel="0" collapsed="false">
      <c r="A17" s="31" t="s">
        <v>38</v>
      </c>
      <c r="B17" s="17" t="s">
        <v>16</v>
      </c>
      <c r="C17" s="32" t="n">
        <v>2390</v>
      </c>
      <c r="D17" s="13" t="s">
        <v>7</v>
      </c>
      <c r="E17" s="21" t="s">
        <v>39</v>
      </c>
    </row>
    <row r="18" customFormat="false" ht="13.8" hidden="false" customHeight="false" outlineLevel="0" collapsed="false">
      <c r="A18" s="31" t="s">
        <v>40</v>
      </c>
      <c r="B18" s="17"/>
      <c r="C18" s="32" t="n">
        <v>8660</v>
      </c>
      <c r="D18" s="13" t="s">
        <v>41</v>
      </c>
      <c r="E18" s="21"/>
    </row>
    <row r="19" customFormat="false" ht="13.8" hidden="false" customHeight="false" outlineLevel="0" collapsed="false">
      <c r="A19" s="33" t="s">
        <v>42</v>
      </c>
      <c r="C19" s="34" t="n">
        <f aca="false">SUM(C2:C18)</f>
        <v>35000</v>
      </c>
      <c r="E19" s="35"/>
    </row>
    <row r="20" customFormat="false" ht="13.8" hidden="false" customHeight="false" outlineLevel="0" collapsed="false">
      <c r="A20" s="36"/>
      <c r="B20" s="37"/>
      <c r="C20" s="38"/>
      <c r="D20" s="39"/>
    </row>
    <row r="21" customFormat="false" ht="13.8" hidden="false" customHeight="false" outlineLevel="0" collapsed="false">
      <c r="A21" s="36"/>
      <c r="B21" s="37"/>
      <c r="C21" s="38"/>
      <c r="D21" s="39"/>
    </row>
    <row r="22" customFormat="false" ht="13.8" hidden="false" customHeight="false" outlineLevel="0" collapsed="false">
      <c r="A22" s="36"/>
      <c r="B22" s="37"/>
      <c r="C22" s="38"/>
      <c r="D22" s="39"/>
    </row>
    <row r="23" customFormat="false" ht="13.8" hidden="false" customHeight="false" outlineLevel="0" collapsed="false">
      <c r="A23" s="36"/>
      <c r="B23" s="37"/>
      <c r="C23" s="38"/>
      <c r="D23" s="39"/>
    </row>
    <row r="24" customFormat="false" ht="13.8" hidden="false" customHeight="false" outlineLevel="0" collapsed="false">
      <c r="A24" s="36"/>
      <c r="B24" s="37"/>
      <c r="C24" s="38"/>
      <c r="D24" s="39"/>
    </row>
    <row r="25" customFormat="false" ht="13.8" hidden="false" customHeight="false" outlineLevel="0" collapsed="false">
      <c r="A25" s="36"/>
      <c r="B25" s="37"/>
      <c r="C25" s="38"/>
      <c r="D25" s="39"/>
    </row>
    <row r="26" customFormat="false" ht="13.8" hidden="false" customHeight="false" outlineLevel="0" collapsed="false">
      <c r="A26" s="36"/>
      <c r="B26" s="37"/>
      <c r="C26" s="38"/>
      <c r="D26" s="39"/>
    </row>
    <row r="27" customFormat="false" ht="13.8" hidden="false" customHeight="false" outlineLevel="0" collapsed="false">
      <c r="A27" s="36"/>
      <c r="B27" s="37"/>
      <c r="C27" s="38"/>
      <c r="D27" s="39"/>
    </row>
    <row r="28" customFormat="false" ht="13.8" hidden="false" customHeight="false" outlineLevel="0" collapsed="false">
      <c r="A28" s="36"/>
      <c r="B28" s="37"/>
      <c r="C28" s="38"/>
      <c r="D28" s="39"/>
    </row>
    <row r="29" customFormat="false" ht="13.8" hidden="false" customHeight="false" outlineLevel="0" collapsed="false">
      <c r="A29" s="36"/>
      <c r="B29" s="37"/>
      <c r="C29" s="38"/>
      <c r="D29" s="39"/>
    </row>
    <row r="30" customFormat="false" ht="13.8" hidden="false" customHeight="false" outlineLevel="0" collapsed="false">
      <c r="A30" s="36"/>
      <c r="B30" s="37"/>
      <c r="C30" s="38"/>
      <c r="D30" s="39"/>
    </row>
    <row r="31" customFormat="false" ht="13.8" hidden="false" customHeight="false" outlineLevel="0" collapsed="false">
      <c r="A31" s="36"/>
      <c r="B31" s="37"/>
      <c r="C31" s="38"/>
      <c r="D31" s="39"/>
    </row>
    <row r="32" customFormat="false" ht="13.8" hidden="false" customHeight="false" outlineLevel="0" collapsed="false">
      <c r="A32" s="36"/>
      <c r="B32" s="37"/>
      <c r="C32" s="38"/>
      <c r="D32" s="39"/>
    </row>
    <row r="33" customFormat="false" ht="13.8" hidden="false" customHeight="false" outlineLevel="0" collapsed="false">
      <c r="A33" s="36"/>
      <c r="B33" s="37"/>
      <c r="C33" s="38"/>
      <c r="D33" s="39"/>
    </row>
    <row r="34" customFormat="false" ht="13.8" hidden="false" customHeight="false" outlineLevel="0" collapsed="false">
      <c r="A34" s="36"/>
      <c r="B34" s="37"/>
      <c r="C34" s="38"/>
      <c r="D34" s="39"/>
    </row>
    <row r="35" customFormat="false" ht="13.8" hidden="false" customHeight="false" outlineLevel="0" collapsed="false">
      <c r="A35" s="36"/>
      <c r="B35" s="37"/>
      <c r="C35" s="38"/>
      <c r="D35" s="39"/>
    </row>
    <row r="36" customFormat="false" ht="13.8" hidden="false" customHeight="false" outlineLevel="0" collapsed="false">
      <c r="A36" s="36"/>
      <c r="B36" s="37"/>
      <c r="C36" s="38"/>
      <c r="D36" s="39"/>
    </row>
    <row r="37" customFormat="false" ht="13.8" hidden="false" customHeight="false" outlineLevel="0" collapsed="false">
      <c r="A37" s="36"/>
      <c r="B37" s="37"/>
      <c r="C37" s="38"/>
      <c r="D37" s="39"/>
    </row>
    <row r="38" customFormat="false" ht="13.8" hidden="false" customHeight="false" outlineLevel="0" collapsed="false">
      <c r="A38" s="36"/>
      <c r="B38" s="37"/>
      <c r="C38" s="38"/>
      <c r="D38" s="39"/>
    </row>
    <row r="39" customFormat="false" ht="13.8" hidden="false" customHeight="false" outlineLevel="0" collapsed="false">
      <c r="A39" s="36"/>
      <c r="B39" s="37"/>
      <c r="C39" s="38"/>
      <c r="D39" s="39"/>
    </row>
    <row r="40" customFormat="false" ht="13.8" hidden="false" customHeight="false" outlineLevel="0" collapsed="false">
      <c r="A40" s="36"/>
      <c r="B40" s="37"/>
      <c r="C40" s="38"/>
      <c r="D40" s="39"/>
    </row>
    <row r="41" customFormat="false" ht="13.8" hidden="false" customHeight="false" outlineLevel="0" collapsed="false">
      <c r="A41" s="36"/>
      <c r="B41" s="37"/>
      <c r="C41" s="38"/>
      <c r="D41" s="39"/>
    </row>
    <row r="42" customFormat="false" ht="13.8" hidden="false" customHeight="false" outlineLevel="0" collapsed="false">
      <c r="A42" s="36"/>
      <c r="B42" s="37"/>
      <c r="C42" s="38"/>
      <c r="D42" s="39"/>
    </row>
    <row r="43" customFormat="false" ht="13.8" hidden="false" customHeight="false" outlineLevel="0" collapsed="false">
      <c r="A43" s="36"/>
      <c r="B43" s="37"/>
      <c r="C43" s="38"/>
      <c r="D43" s="39"/>
    </row>
    <row r="44" customFormat="false" ht="13.8" hidden="false" customHeight="false" outlineLevel="0" collapsed="false">
      <c r="A44" s="36"/>
      <c r="B44" s="37"/>
      <c r="C44" s="38"/>
      <c r="D44" s="39"/>
    </row>
    <row r="45" customFormat="false" ht="13.8" hidden="false" customHeight="false" outlineLevel="0" collapsed="false">
      <c r="A45" s="36"/>
      <c r="B45" s="37"/>
      <c r="C45" s="38"/>
      <c r="D45" s="39"/>
    </row>
    <row r="46" customFormat="false" ht="13.8" hidden="false" customHeight="false" outlineLevel="0" collapsed="false">
      <c r="A46" s="36"/>
      <c r="B46" s="37"/>
      <c r="C46" s="38"/>
      <c r="D46" s="39"/>
    </row>
    <row r="47" customFormat="false" ht="13.8" hidden="false" customHeight="false" outlineLevel="0" collapsed="false">
      <c r="A47" s="36"/>
      <c r="B47" s="37"/>
      <c r="C47" s="38"/>
      <c r="D47" s="39"/>
    </row>
    <row r="48" customFormat="false" ht="13.8" hidden="false" customHeight="false" outlineLevel="0" collapsed="false">
      <c r="A48" s="36"/>
      <c r="B48" s="37"/>
      <c r="C48" s="38"/>
      <c r="D48" s="39"/>
    </row>
    <row r="49" customFormat="false" ht="13.8" hidden="false" customHeight="false" outlineLevel="0" collapsed="false">
      <c r="A49" s="36"/>
      <c r="B49" s="37"/>
      <c r="C49" s="38"/>
      <c r="D49" s="39"/>
    </row>
    <row r="50" customFormat="false" ht="13.8" hidden="false" customHeight="false" outlineLevel="0" collapsed="false">
      <c r="A50" s="36"/>
      <c r="B50" s="37"/>
      <c r="C50" s="38"/>
      <c r="D50" s="39"/>
    </row>
    <row r="51" customFormat="false" ht="13.8" hidden="false" customHeight="false" outlineLevel="0" collapsed="false">
      <c r="A51" s="36"/>
      <c r="B51" s="37"/>
      <c r="C51" s="38"/>
      <c r="D51" s="39"/>
    </row>
    <row r="52" customFormat="false" ht="13.8" hidden="false" customHeight="false" outlineLevel="0" collapsed="false">
      <c r="A52" s="36"/>
      <c r="B52" s="37"/>
      <c r="C52" s="38"/>
      <c r="D52" s="39"/>
    </row>
    <row r="53" customFormat="false" ht="13.8" hidden="false" customHeight="false" outlineLevel="0" collapsed="false">
      <c r="A53" s="36"/>
      <c r="B53" s="37"/>
      <c r="C53" s="38"/>
      <c r="D53" s="39"/>
    </row>
    <row r="54" customFormat="false" ht="13.8" hidden="false" customHeight="false" outlineLevel="0" collapsed="false">
      <c r="A54" s="36"/>
      <c r="B54" s="37"/>
      <c r="C54" s="38"/>
      <c r="D54" s="39"/>
    </row>
    <row r="55" customFormat="false" ht="13.8" hidden="false" customHeight="false" outlineLevel="0" collapsed="false">
      <c r="A55" s="36"/>
      <c r="B55" s="37"/>
      <c r="C55" s="38"/>
      <c r="D55" s="39"/>
    </row>
    <row r="56" customFormat="false" ht="13.8" hidden="false" customHeight="false" outlineLevel="0" collapsed="false">
      <c r="A56" s="36"/>
      <c r="B56" s="37"/>
      <c r="C56" s="38"/>
      <c r="D56" s="39"/>
    </row>
    <row r="57" customFormat="false" ht="13.8" hidden="false" customHeight="false" outlineLevel="0" collapsed="false">
      <c r="A57" s="36"/>
      <c r="B57" s="37"/>
      <c r="C57" s="38"/>
      <c r="D57" s="39"/>
    </row>
    <row r="58" customFormat="false" ht="13.8" hidden="false" customHeight="false" outlineLevel="0" collapsed="false">
      <c r="A58" s="36"/>
      <c r="B58" s="37"/>
      <c r="C58" s="38"/>
      <c r="D58" s="39"/>
    </row>
    <row r="59" customFormat="false" ht="13.8" hidden="false" customHeight="false" outlineLevel="0" collapsed="false">
      <c r="A59" s="36"/>
      <c r="B59" s="37"/>
      <c r="C59" s="38"/>
      <c r="D59" s="39"/>
    </row>
    <row r="60" customFormat="false" ht="13.8" hidden="false" customHeight="false" outlineLevel="0" collapsed="false">
      <c r="A60" s="36"/>
      <c r="B60" s="37"/>
      <c r="C60" s="38"/>
      <c r="D60" s="39"/>
    </row>
    <row r="61" customFormat="false" ht="13.8" hidden="false" customHeight="false" outlineLevel="0" collapsed="false">
      <c r="A61" s="36"/>
      <c r="B61" s="37"/>
      <c r="C61" s="38"/>
      <c r="D61" s="39"/>
    </row>
    <row r="62" customFormat="false" ht="13.8" hidden="false" customHeight="false" outlineLevel="0" collapsed="false">
      <c r="A62" s="36"/>
      <c r="B62" s="37"/>
      <c r="C62" s="38"/>
      <c r="D62" s="39"/>
    </row>
    <row r="63" customFormat="false" ht="13.8" hidden="false" customHeight="false" outlineLevel="0" collapsed="false">
      <c r="A63" s="36"/>
      <c r="B63" s="37"/>
      <c r="C63" s="38"/>
      <c r="D63" s="39"/>
    </row>
    <row r="64" customFormat="false" ht="13.8" hidden="false" customHeight="false" outlineLevel="0" collapsed="false">
      <c r="A64" s="36"/>
      <c r="B64" s="37"/>
      <c r="C64" s="38"/>
      <c r="D64" s="39"/>
    </row>
    <row r="65" customFormat="false" ht="13.8" hidden="false" customHeight="false" outlineLevel="0" collapsed="false">
      <c r="A65" s="36"/>
      <c r="B65" s="37"/>
      <c r="C65" s="38"/>
      <c r="D65" s="39"/>
    </row>
    <row r="66" customFormat="false" ht="13.8" hidden="false" customHeight="false" outlineLevel="0" collapsed="false">
      <c r="A66" s="36"/>
      <c r="B66" s="37"/>
      <c r="C66" s="38"/>
      <c r="D66" s="39"/>
    </row>
    <row r="67" customFormat="false" ht="13.8" hidden="false" customHeight="false" outlineLevel="0" collapsed="false">
      <c r="A67" s="36"/>
      <c r="B67" s="37"/>
      <c r="C67" s="38"/>
      <c r="D67" s="39"/>
    </row>
    <row r="68" customFormat="false" ht="13.8" hidden="false" customHeight="false" outlineLevel="0" collapsed="false">
      <c r="A68" s="36"/>
      <c r="B68" s="37"/>
      <c r="C68" s="38"/>
      <c r="D68" s="39"/>
    </row>
    <row r="69" customFormat="false" ht="13.8" hidden="false" customHeight="false" outlineLevel="0" collapsed="false">
      <c r="A69" s="36"/>
      <c r="B69" s="37"/>
      <c r="C69" s="38"/>
      <c r="D69" s="39"/>
    </row>
    <row r="70" customFormat="false" ht="13.8" hidden="false" customHeight="false" outlineLevel="0" collapsed="false">
      <c r="A70" s="36"/>
      <c r="B70" s="37"/>
      <c r="C70" s="38"/>
      <c r="D70" s="39"/>
    </row>
    <row r="71" customFormat="false" ht="13.8" hidden="false" customHeight="false" outlineLevel="0" collapsed="false">
      <c r="A71" s="36"/>
      <c r="B71" s="37"/>
      <c r="C71" s="38"/>
      <c r="D71" s="39"/>
    </row>
    <row r="72" customFormat="false" ht="13.8" hidden="false" customHeight="false" outlineLevel="0" collapsed="false">
      <c r="A72" s="36"/>
      <c r="B72" s="37"/>
      <c r="C72" s="38"/>
      <c r="D72" s="39"/>
    </row>
    <row r="73" customFormat="false" ht="13.8" hidden="false" customHeight="false" outlineLevel="0" collapsed="false">
      <c r="A73" s="36"/>
      <c r="B73" s="37"/>
      <c r="C73" s="38"/>
      <c r="D73" s="39"/>
    </row>
    <row r="74" customFormat="false" ht="13.8" hidden="false" customHeight="false" outlineLevel="0" collapsed="false">
      <c r="A74" s="36"/>
      <c r="B74" s="37"/>
      <c r="C74" s="38"/>
      <c r="D74" s="39"/>
    </row>
    <row r="75" customFormat="false" ht="13.8" hidden="false" customHeight="false" outlineLevel="0" collapsed="false">
      <c r="A75" s="36"/>
      <c r="B75" s="37"/>
      <c r="C75" s="38"/>
      <c r="D75" s="39"/>
    </row>
    <row r="76" customFormat="false" ht="13.8" hidden="false" customHeight="false" outlineLevel="0" collapsed="false">
      <c r="A76" s="36"/>
      <c r="B76" s="37"/>
      <c r="C76" s="38"/>
      <c r="D76" s="39"/>
    </row>
    <row r="77" customFormat="false" ht="13.8" hidden="false" customHeight="false" outlineLevel="0" collapsed="false">
      <c r="A77" s="36"/>
      <c r="B77" s="37"/>
      <c r="C77" s="38"/>
      <c r="D77" s="39"/>
    </row>
    <row r="78" customFormat="false" ht="13.8" hidden="false" customHeight="false" outlineLevel="0" collapsed="false">
      <c r="A78" s="36"/>
      <c r="B78" s="37"/>
      <c r="C78" s="38"/>
      <c r="D78" s="39"/>
    </row>
    <row r="79" customFormat="false" ht="13.8" hidden="false" customHeight="false" outlineLevel="0" collapsed="false">
      <c r="A79" s="36"/>
      <c r="B79" s="37"/>
      <c r="C79" s="38"/>
      <c r="D79" s="39"/>
    </row>
    <row r="80" customFormat="false" ht="13.8" hidden="false" customHeight="false" outlineLevel="0" collapsed="false">
      <c r="A80" s="36"/>
      <c r="B80" s="37"/>
      <c r="C80" s="38"/>
      <c r="D80" s="39"/>
    </row>
    <row r="81" customFormat="false" ht="13.8" hidden="false" customHeight="false" outlineLevel="0" collapsed="false">
      <c r="A81" s="36"/>
      <c r="B81" s="37"/>
      <c r="C81" s="38"/>
      <c r="D81" s="39"/>
    </row>
    <row r="82" customFormat="false" ht="13.8" hidden="false" customHeight="false" outlineLevel="0" collapsed="false">
      <c r="A82" s="36"/>
      <c r="B82" s="37"/>
      <c r="C82" s="38"/>
      <c r="D82" s="39"/>
    </row>
    <row r="83" customFormat="false" ht="13.8" hidden="false" customHeight="false" outlineLevel="0" collapsed="false">
      <c r="A83" s="36"/>
      <c r="B83" s="37"/>
      <c r="C83" s="38"/>
      <c r="D83" s="39"/>
    </row>
    <row r="84" customFormat="false" ht="13.8" hidden="false" customHeight="false" outlineLevel="0" collapsed="false">
      <c r="A84" s="36"/>
      <c r="B84" s="37"/>
      <c r="C84" s="38"/>
      <c r="D84" s="39"/>
    </row>
    <row r="85" customFormat="false" ht="13.8" hidden="false" customHeight="false" outlineLevel="0" collapsed="false">
      <c r="A85" s="36"/>
      <c r="B85" s="37"/>
      <c r="C85" s="38"/>
      <c r="D85" s="39"/>
    </row>
    <row r="86" customFormat="false" ht="13.8" hidden="false" customHeight="false" outlineLevel="0" collapsed="false">
      <c r="A86" s="36"/>
      <c r="B86" s="37"/>
      <c r="C86" s="38"/>
      <c r="D86" s="39"/>
    </row>
    <row r="87" customFormat="false" ht="13.8" hidden="false" customHeight="false" outlineLevel="0" collapsed="false">
      <c r="A87" s="36"/>
      <c r="B87" s="37"/>
      <c r="C87" s="38"/>
      <c r="D87" s="39"/>
    </row>
    <row r="88" customFormat="false" ht="13.8" hidden="false" customHeight="false" outlineLevel="0" collapsed="false">
      <c r="A88" s="36"/>
      <c r="B88" s="37"/>
      <c r="C88" s="38"/>
      <c r="D88" s="39"/>
    </row>
    <row r="89" customFormat="false" ht="13.8" hidden="false" customHeight="false" outlineLevel="0" collapsed="false">
      <c r="A89" s="36"/>
      <c r="B89" s="37"/>
      <c r="C89" s="38"/>
      <c r="D89" s="39"/>
    </row>
    <row r="90" customFormat="false" ht="13.8" hidden="false" customHeight="false" outlineLevel="0" collapsed="false">
      <c r="A90" s="36"/>
      <c r="B90" s="37"/>
      <c r="C90" s="38"/>
      <c r="D90" s="39"/>
    </row>
    <row r="91" customFormat="false" ht="13.8" hidden="false" customHeight="false" outlineLevel="0" collapsed="false">
      <c r="A91" s="36"/>
      <c r="B91" s="37"/>
      <c r="C91" s="38"/>
      <c r="D91" s="39"/>
    </row>
    <row r="92" customFormat="false" ht="13.8" hidden="false" customHeight="false" outlineLevel="0" collapsed="false">
      <c r="A92" s="36"/>
      <c r="B92" s="37"/>
      <c r="C92" s="38"/>
      <c r="D92" s="39"/>
    </row>
    <row r="93" customFormat="false" ht="13.8" hidden="false" customHeight="false" outlineLevel="0" collapsed="false">
      <c r="A93" s="36"/>
      <c r="B93" s="37"/>
      <c r="C93" s="38"/>
      <c r="D93" s="39"/>
    </row>
    <row r="94" customFormat="false" ht="13.8" hidden="false" customHeight="false" outlineLevel="0" collapsed="false">
      <c r="A94" s="36"/>
      <c r="B94" s="37"/>
      <c r="C94" s="38"/>
      <c r="D94" s="39"/>
    </row>
    <row r="95" customFormat="false" ht="13.8" hidden="false" customHeight="false" outlineLevel="0" collapsed="false">
      <c r="A95" s="36"/>
      <c r="B95" s="37"/>
      <c r="C95" s="38"/>
      <c r="D95" s="39"/>
    </row>
    <row r="96" customFormat="false" ht="13.8" hidden="false" customHeight="false" outlineLevel="0" collapsed="false">
      <c r="A96" s="36"/>
      <c r="B96" s="37"/>
      <c r="C96" s="38"/>
      <c r="D96" s="39"/>
    </row>
    <row r="97" customFormat="false" ht="13.8" hidden="false" customHeight="false" outlineLevel="0" collapsed="false">
      <c r="A97" s="36"/>
      <c r="B97" s="37"/>
      <c r="C97" s="38"/>
      <c r="D97" s="39"/>
    </row>
    <row r="98" customFormat="false" ht="13.8" hidden="false" customHeight="false" outlineLevel="0" collapsed="false">
      <c r="A98" s="36"/>
      <c r="B98" s="37"/>
      <c r="C98" s="38"/>
      <c r="D98" s="39"/>
    </row>
    <row r="99" customFormat="false" ht="13.8" hidden="false" customHeight="false" outlineLevel="0" collapsed="false">
      <c r="A99" s="36"/>
      <c r="B99" s="37"/>
      <c r="C99" s="38"/>
      <c r="D99" s="39"/>
    </row>
    <row r="100" customFormat="false" ht="13.8" hidden="false" customHeight="false" outlineLevel="0" collapsed="false">
      <c r="A100" s="36"/>
      <c r="B100" s="37"/>
      <c r="C100" s="38"/>
      <c r="D100" s="39"/>
    </row>
    <row r="101" customFormat="false" ht="13.8" hidden="false" customHeight="false" outlineLevel="0" collapsed="false">
      <c r="A101" s="36"/>
      <c r="B101" s="37"/>
      <c r="C101" s="38"/>
      <c r="D101" s="39"/>
    </row>
    <row r="102" customFormat="false" ht="13.8" hidden="false" customHeight="false" outlineLevel="0" collapsed="false">
      <c r="A102" s="36"/>
      <c r="B102" s="37"/>
      <c r="C102" s="38"/>
      <c r="D102" s="39"/>
    </row>
    <row r="103" customFormat="false" ht="13.8" hidden="false" customHeight="false" outlineLevel="0" collapsed="false">
      <c r="A103" s="36"/>
      <c r="B103" s="37"/>
      <c r="C103" s="38"/>
      <c r="D103" s="39"/>
    </row>
    <row r="104" customFormat="false" ht="13.8" hidden="false" customHeight="false" outlineLevel="0" collapsed="false">
      <c r="A104" s="36"/>
      <c r="B104" s="37"/>
      <c r="C104" s="38"/>
      <c r="D104" s="39"/>
    </row>
    <row r="105" customFormat="false" ht="13.8" hidden="false" customHeight="false" outlineLevel="0" collapsed="false">
      <c r="A105" s="36"/>
      <c r="B105" s="37"/>
      <c r="C105" s="38"/>
      <c r="D105" s="39"/>
    </row>
    <row r="106" customFormat="false" ht="13.8" hidden="false" customHeight="false" outlineLevel="0" collapsed="false">
      <c r="A106" s="36"/>
      <c r="B106" s="37"/>
      <c r="C106" s="38"/>
      <c r="D106" s="39"/>
    </row>
    <row r="107" customFormat="false" ht="13.8" hidden="false" customHeight="false" outlineLevel="0" collapsed="false">
      <c r="A107" s="36"/>
      <c r="B107" s="37"/>
      <c r="C107" s="38"/>
      <c r="D107" s="39"/>
    </row>
    <row r="108" customFormat="false" ht="13.8" hidden="false" customHeight="false" outlineLevel="0" collapsed="false">
      <c r="A108" s="36"/>
      <c r="B108" s="37"/>
      <c r="C108" s="38"/>
      <c r="D108" s="39"/>
    </row>
    <row r="109" customFormat="false" ht="13.8" hidden="false" customHeight="false" outlineLevel="0" collapsed="false">
      <c r="A109" s="36"/>
      <c r="B109" s="37"/>
      <c r="C109" s="38"/>
      <c r="D109" s="39"/>
    </row>
    <row r="110" customFormat="false" ht="13.8" hidden="false" customHeight="false" outlineLevel="0" collapsed="false">
      <c r="A110" s="36"/>
      <c r="B110" s="37"/>
      <c r="C110" s="38"/>
      <c r="D110" s="39"/>
    </row>
    <row r="111" customFormat="false" ht="13.8" hidden="false" customHeight="false" outlineLevel="0" collapsed="false">
      <c r="A111" s="36"/>
      <c r="B111" s="37"/>
      <c r="C111" s="38"/>
      <c r="D111" s="39"/>
    </row>
    <row r="112" customFormat="false" ht="13.8" hidden="false" customHeight="false" outlineLevel="0" collapsed="false">
      <c r="A112" s="36"/>
      <c r="B112" s="37"/>
      <c r="C112" s="38"/>
      <c r="D112" s="39"/>
    </row>
    <row r="113" customFormat="false" ht="13.8" hidden="false" customHeight="false" outlineLevel="0" collapsed="false">
      <c r="A113" s="36"/>
      <c r="B113" s="37"/>
      <c r="C113" s="38"/>
      <c r="D113" s="39"/>
    </row>
    <row r="114" customFormat="false" ht="13.8" hidden="false" customHeight="false" outlineLevel="0" collapsed="false">
      <c r="A114" s="36"/>
      <c r="B114" s="37"/>
      <c r="C114" s="38"/>
      <c r="D114" s="39"/>
    </row>
    <row r="115" customFormat="false" ht="13.8" hidden="false" customHeight="false" outlineLevel="0" collapsed="false">
      <c r="A115" s="36"/>
      <c r="B115" s="37"/>
      <c r="C115" s="38"/>
      <c r="D115" s="39"/>
    </row>
    <row r="116" customFormat="false" ht="13.8" hidden="false" customHeight="false" outlineLevel="0" collapsed="false">
      <c r="A116" s="36"/>
      <c r="B116" s="37"/>
      <c r="C116" s="38"/>
      <c r="D116" s="39"/>
    </row>
    <row r="117" customFormat="false" ht="13.8" hidden="false" customHeight="false" outlineLevel="0" collapsed="false">
      <c r="A117" s="36"/>
      <c r="B117" s="37"/>
      <c r="C117" s="38"/>
      <c r="D117" s="39"/>
    </row>
    <row r="118" customFormat="false" ht="13.8" hidden="false" customHeight="false" outlineLevel="0" collapsed="false">
      <c r="A118" s="36"/>
      <c r="B118" s="37"/>
      <c r="C118" s="38"/>
      <c r="D118" s="39"/>
    </row>
    <row r="119" customFormat="false" ht="13.8" hidden="false" customHeight="false" outlineLevel="0" collapsed="false">
      <c r="A119" s="36"/>
      <c r="B119" s="37"/>
      <c r="C119" s="38"/>
      <c r="D119" s="39"/>
    </row>
    <row r="120" customFormat="false" ht="13.8" hidden="false" customHeight="false" outlineLevel="0" collapsed="false">
      <c r="A120" s="36"/>
      <c r="B120" s="37"/>
      <c r="C120" s="38"/>
      <c r="D120" s="39"/>
    </row>
    <row r="121" customFormat="false" ht="13.8" hidden="false" customHeight="false" outlineLevel="0" collapsed="false">
      <c r="A121" s="36"/>
      <c r="B121" s="37"/>
      <c r="C121" s="38"/>
      <c r="D121" s="39"/>
    </row>
    <row r="122" customFormat="false" ht="13.8" hidden="false" customHeight="false" outlineLevel="0" collapsed="false">
      <c r="A122" s="36"/>
      <c r="B122" s="37"/>
      <c r="C122" s="38"/>
      <c r="D122" s="39"/>
    </row>
    <row r="123" customFormat="false" ht="13.8" hidden="false" customHeight="false" outlineLevel="0" collapsed="false">
      <c r="A123" s="36"/>
      <c r="B123" s="37"/>
      <c r="C123" s="38"/>
      <c r="D123" s="39"/>
    </row>
    <row r="124" customFormat="false" ht="13.8" hidden="false" customHeight="false" outlineLevel="0" collapsed="false">
      <c r="A124" s="36"/>
      <c r="B124" s="37"/>
      <c r="C124" s="38"/>
      <c r="D124" s="39"/>
    </row>
    <row r="125" customFormat="false" ht="13.8" hidden="false" customHeight="false" outlineLevel="0" collapsed="false">
      <c r="A125" s="36"/>
      <c r="B125" s="37"/>
      <c r="C125" s="38"/>
      <c r="D125" s="39"/>
    </row>
    <row r="126" customFormat="false" ht="13.8" hidden="false" customHeight="false" outlineLevel="0" collapsed="false">
      <c r="A126" s="36"/>
      <c r="B126" s="37"/>
      <c r="C126" s="38"/>
      <c r="D126" s="39"/>
    </row>
    <row r="127" customFormat="false" ht="13.8" hidden="false" customHeight="false" outlineLevel="0" collapsed="false">
      <c r="A127" s="36"/>
      <c r="B127" s="37"/>
      <c r="C127" s="38"/>
      <c r="D127" s="39"/>
    </row>
    <row r="128" customFormat="false" ht="13.8" hidden="false" customHeight="false" outlineLevel="0" collapsed="false">
      <c r="A128" s="36"/>
      <c r="B128" s="37"/>
      <c r="C128" s="38"/>
      <c r="D128" s="39"/>
    </row>
    <row r="129" customFormat="false" ht="13.8" hidden="false" customHeight="false" outlineLevel="0" collapsed="false">
      <c r="A129" s="36"/>
      <c r="B129" s="37"/>
      <c r="C129" s="38"/>
      <c r="D129" s="39"/>
    </row>
    <row r="130" customFormat="false" ht="13.8" hidden="false" customHeight="false" outlineLevel="0" collapsed="false">
      <c r="A130" s="36"/>
      <c r="B130" s="37"/>
      <c r="C130" s="38"/>
      <c r="D130" s="39"/>
    </row>
    <row r="131" customFormat="false" ht="13.8" hidden="false" customHeight="false" outlineLevel="0" collapsed="false">
      <c r="A131" s="36"/>
      <c r="B131" s="37"/>
      <c r="C131" s="38"/>
      <c r="D131" s="39"/>
    </row>
    <row r="132" customFormat="false" ht="13.8" hidden="false" customHeight="false" outlineLevel="0" collapsed="false">
      <c r="A132" s="36"/>
      <c r="B132" s="37"/>
      <c r="C132" s="38"/>
      <c r="D132" s="39"/>
    </row>
    <row r="133" customFormat="false" ht="13.8" hidden="false" customHeight="false" outlineLevel="0" collapsed="false">
      <c r="A133" s="36"/>
      <c r="B133" s="37"/>
      <c r="C133" s="38"/>
      <c r="D133" s="39"/>
    </row>
    <row r="134" customFormat="false" ht="13.8" hidden="false" customHeight="false" outlineLevel="0" collapsed="false">
      <c r="A134" s="36"/>
      <c r="B134" s="37"/>
      <c r="C134" s="38"/>
      <c r="D134" s="39"/>
    </row>
    <row r="135" customFormat="false" ht="13.8" hidden="false" customHeight="false" outlineLevel="0" collapsed="false">
      <c r="A135" s="36"/>
      <c r="B135" s="37"/>
      <c r="C135" s="38"/>
      <c r="D135" s="39"/>
    </row>
    <row r="136" customFormat="false" ht="13.8" hidden="false" customHeight="false" outlineLevel="0" collapsed="false">
      <c r="A136" s="36"/>
      <c r="B136" s="37"/>
      <c r="C136" s="38"/>
      <c r="D136" s="39"/>
    </row>
    <row r="137" customFormat="false" ht="13.8" hidden="false" customHeight="false" outlineLevel="0" collapsed="false">
      <c r="A137" s="36"/>
      <c r="B137" s="37"/>
      <c r="C137" s="38"/>
      <c r="D137" s="39"/>
    </row>
    <row r="138" customFormat="false" ht="13.8" hidden="false" customHeight="false" outlineLevel="0" collapsed="false">
      <c r="A138" s="36"/>
      <c r="B138" s="37"/>
      <c r="C138" s="38"/>
      <c r="D138" s="39"/>
    </row>
    <row r="139" customFormat="false" ht="13.8" hidden="false" customHeight="false" outlineLevel="0" collapsed="false">
      <c r="A139" s="36"/>
      <c r="B139" s="37"/>
      <c r="C139" s="38"/>
      <c r="D139" s="39"/>
    </row>
    <row r="140" customFormat="false" ht="13.8" hidden="false" customHeight="false" outlineLevel="0" collapsed="false">
      <c r="A140" s="36"/>
      <c r="B140" s="37"/>
      <c r="C140" s="38"/>
      <c r="D140" s="39"/>
    </row>
    <row r="141" customFormat="false" ht="13.8" hidden="false" customHeight="false" outlineLevel="0" collapsed="false">
      <c r="A141" s="36"/>
      <c r="B141" s="37"/>
      <c r="C141" s="38"/>
      <c r="D141" s="39"/>
    </row>
    <row r="142" customFormat="false" ht="13.8" hidden="false" customHeight="false" outlineLevel="0" collapsed="false">
      <c r="A142" s="36"/>
      <c r="B142" s="37"/>
      <c r="C142" s="38"/>
      <c r="D142" s="39"/>
    </row>
    <row r="143" customFormat="false" ht="13.8" hidden="false" customHeight="false" outlineLevel="0" collapsed="false">
      <c r="A143" s="36"/>
      <c r="B143" s="37"/>
      <c r="C143" s="38"/>
      <c r="D143" s="39"/>
    </row>
    <row r="144" customFormat="false" ht="13.8" hidden="false" customHeight="false" outlineLevel="0" collapsed="false">
      <c r="A144" s="36"/>
      <c r="B144" s="37"/>
      <c r="C144" s="38"/>
      <c r="D144" s="39"/>
    </row>
    <row r="145" customFormat="false" ht="13.8" hidden="false" customHeight="false" outlineLevel="0" collapsed="false">
      <c r="A145" s="36"/>
      <c r="B145" s="37"/>
      <c r="C145" s="38"/>
      <c r="D145" s="39"/>
    </row>
    <row r="146" customFormat="false" ht="13.8" hidden="false" customHeight="false" outlineLevel="0" collapsed="false">
      <c r="A146" s="36"/>
      <c r="B146" s="37"/>
      <c r="C146" s="38"/>
      <c r="D146" s="39"/>
    </row>
    <row r="147" customFormat="false" ht="13.8" hidden="false" customHeight="false" outlineLevel="0" collapsed="false">
      <c r="A147" s="36"/>
      <c r="B147" s="37"/>
      <c r="C147" s="38"/>
      <c r="D147" s="39"/>
    </row>
    <row r="148" customFormat="false" ht="13.8" hidden="false" customHeight="false" outlineLevel="0" collapsed="false">
      <c r="A148" s="36"/>
      <c r="B148" s="37"/>
      <c r="C148" s="38"/>
      <c r="D148" s="39"/>
    </row>
    <row r="149" customFormat="false" ht="13.8" hidden="false" customHeight="false" outlineLevel="0" collapsed="false">
      <c r="A149" s="36"/>
      <c r="B149" s="37"/>
      <c r="C149" s="38"/>
      <c r="D149" s="39"/>
    </row>
    <row r="150" customFormat="false" ht="13.8" hidden="false" customHeight="false" outlineLevel="0" collapsed="false">
      <c r="A150" s="36"/>
      <c r="B150" s="37"/>
      <c r="C150" s="38"/>
      <c r="D150" s="39"/>
    </row>
    <row r="151" customFormat="false" ht="13.8" hidden="false" customHeight="false" outlineLevel="0" collapsed="false">
      <c r="A151" s="36"/>
      <c r="B151" s="37"/>
      <c r="C151" s="38"/>
      <c r="D151" s="39"/>
    </row>
    <row r="152" customFormat="false" ht="13.8" hidden="false" customHeight="false" outlineLevel="0" collapsed="false">
      <c r="A152" s="36"/>
      <c r="B152" s="37"/>
      <c r="C152" s="38"/>
      <c r="D152" s="39"/>
    </row>
    <row r="153" customFormat="false" ht="13.8" hidden="false" customHeight="false" outlineLevel="0" collapsed="false">
      <c r="A153" s="36"/>
      <c r="B153" s="37"/>
      <c r="C153" s="38"/>
      <c r="D153" s="39"/>
    </row>
    <row r="154" customFormat="false" ht="13.8" hidden="false" customHeight="false" outlineLevel="0" collapsed="false">
      <c r="A154" s="36"/>
      <c r="B154" s="37"/>
      <c r="C154" s="38"/>
      <c r="D154" s="39"/>
    </row>
    <row r="155" customFormat="false" ht="13.8" hidden="false" customHeight="false" outlineLevel="0" collapsed="false">
      <c r="A155" s="36"/>
      <c r="B155" s="37"/>
      <c r="C155" s="38"/>
      <c r="D155" s="39"/>
    </row>
    <row r="156" customFormat="false" ht="13.8" hidden="false" customHeight="false" outlineLevel="0" collapsed="false">
      <c r="A156" s="36"/>
      <c r="B156" s="37"/>
      <c r="C156" s="38"/>
      <c r="D156" s="39"/>
    </row>
    <row r="157" customFormat="false" ht="13.8" hidden="false" customHeight="false" outlineLevel="0" collapsed="false">
      <c r="A157" s="36"/>
      <c r="B157" s="37"/>
      <c r="C157" s="38"/>
      <c r="D157" s="39"/>
    </row>
    <row r="158" customFormat="false" ht="13.8" hidden="false" customHeight="false" outlineLevel="0" collapsed="false">
      <c r="A158" s="36"/>
      <c r="B158" s="37"/>
      <c r="C158" s="38"/>
      <c r="D158" s="39"/>
    </row>
    <row r="159" customFormat="false" ht="13.8" hidden="false" customHeight="false" outlineLevel="0" collapsed="false">
      <c r="A159" s="36"/>
      <c r="B159" s="37"/>
      <c r="C159" s="38"/>
      <c r="D159" s="39"/>
    </row>
    <row r="160" customFormat="false" ht="13.8" hidden="false" customHeight="false" outlineLevel="0" collapsed="false">
      <c r="A160" s="36"/>
      <c r="B160" s="37"/>
      <c r="C160" s="38"/>
      <c r="D160" s="39"/>
    </row>
    <row r="161" customFormat="false" ht="13.8" hidden="false" customHeight="false" outlineLevel="0" collapsed="false">
      <c r="A161" s="36"/>
      <c r="B161" s="37"/>
      <c r="C161" s="38"/>
      <c r="D161" s="39"/>
    </row>
    <row r="162" customFormat="false" ht="13.8" hidden="false" customHeight="false" outlineLevel="0" collapsed="false">
      <c r="A162" s="36"/>
      <c r="B162" s="37"/>
      <c r="C162" s="38"/>
      <c r="D162" s="39"/>
    </row>
    <row r="163" customFormat="false" ht="13.8" hidden="false" customHeight="false" outlineLevel="0" collapsed="false">
      <c r="A163" s="36"/>
      <c r="B163" s="37"/>
      <c r="C163" s="38"/>
      <c r="D163" s="39"/>
    </row>
    <row r="164" customFormat="false" ht="13.8" hidden="false" customHeight="false" outlineLevel="0" collapsed="false">
      <c r="A164" s="36"/>
      <c r="B164" s="37"/>
      <c r="C164" s="38"/>
      <c r="D164" s="39"/>
    </row>
    <row r="165" customFormat="false" ht="13.8" hidden="false" customHeight="false" outlineLevel="0" collapsed="false">
      <c r="A165" s="36"/>
      <c r="B165" s="37"/>
      <c r="C165" s="38"/>
      <c r="D165" s="39"/>
    </row>
    <row r="166" customFormat="false" ht="13.8" hidden="false" customHeight="false" outlineLevel="0" collapsed="false">
      <c r="A166" s="36"/>
      <c r="B166" s="37"/>
      <c r="C166" s="38"/>
      <c r="D166" s="39"/>
    </row>
    <row r="167" customFormat="false" ht="13.8" hidden="false" customHeight="false" outlineLevel="0" collapsed="false">
      <c r="A167" s="36"/>
      <c r="B167" s="37"/>
      <c r="C167" s="38"/>
      <c r="D167" s="39"/>
    </row>
    <row r="168" customFormat="false" ht="13.8" hidden="false" customHeight="false" outlineLevel="0" collapsed="false">
      <c r="A168" s="36"/>
      <c r="B168" s="37"/>
      <c r="C168" s="38"/>
      <c r="D168" s="39"/>
    </row>
    <row r="169" customFormat="false" ht="13.8" hidden="false" customHeight="false" outlineLevel="0" collapsed="false">
      <c r="A169" s="36"/>
      <c r="B169" s="37"/>
      <c r="C169" s="38"/>
      <c r="D169" s="39"/>
    </row>
    <row r="170" customFormat="false" ht="13.8" hidden="false" customHeight="false" outlineLevel="0" collapsed="false">
      <c r="A170" s="36"/>
      <c r="B170" s="37"/>
      <c r="C170" s="38"/>
      <c r="D170" s="39"/>
    </row>
    <row r="171" customFormat="false" ht="13.8" hidden="false" customHeight="false" outlineLevel="0" collapsed="false">
      <c r="A171" s="36"/>
      <c r="B171" s="37"/>
      <c r="C171" s="38"/>
      <c r="D171" s="39"/>
    </row>
    <row r="172" customFormat="false" ht="13.8" hidden="false" customHeight="false" outlineLevel="0" collapsed="false">
      <c r="A172" s="36"/>
      <c r="B172" s="37"/>
      <c r="C172" s="38"/>
      <c r="D172" s="39"/>
    </row>
    <row r="173" customFormat="false" ht="13.8" hidden="false" customHeight="false" outlineLevel="0" collapsed="false">
      <c r="A173" s="36"/>
      <c r="B173" s="37"/>
      <c r="C173" s="38"/>
      <c r="D173" s="39"/>
    </row>
    <row r="174" customFormat="false" ht="13.8" hidden="false" customHeight="false" outlineLevel="0" collapsed="false">
      <c r="A174" s="36"/>
      <c r="B174" s="37"/>
      <c r="C174" s="38"/>
      <c r="D174" s="39"/>
    </row>
    <row r="175" customFormat="false" ht="13.8" hidden="false" customHeight="false" outlineLevel="0" collapsed="false">
      <c r="A175" s="36"/>
      <c r="B175" s="37"/>
      <c r="C175" s="38"/>
      <c r="D175" s="39"/>
    </row>
    <row r="176" customFormat="false" ht="13.8" hidden="false" customHeight="false" outlineLevel="0" collapsed="false">
      <c r="A176" s="36"/>
      <c r="B176" s="37"/>
      <c r="C176" s="38"/>
      <c r="D176" s="39"/>
    </row>
    <row r="177" customFormat="false" ht="13.8" hidden="false" customHeight="false" outlineLevel="0" collapsed="false">
      <c r="A177" s="36"/>
      <c r="B177" s="37"/>
      <c r="C177" s="38"/>
      <c r="D177" s="39"/>
    </row>
    <row r="178" customFormat="false" ht="13.8" hidden="false" customHeight="false" outlineLevel="0" collapsed="false">
      <c r="A178" s="36"/>
      <c r="B178" s="37"/>
      <c r="C178" s="38"/>
      <c r="D178" s="39"/>
    </row>
    <row r="179" customFormat="false" ht="13.8" hidden="false" customHeight="false" outlineLevel="0" collapsed="false">
      <c r="A179" s="36"/>
      <c r="B179" s="37"/>
      <c r="C179" s="38"/>
      <c r="D179" s="39"/>
    </row>
    <row r="180" customFormat="false" ht="13.8" hidden="false" customHeight="false" outlineLevel="0" collapsed="false">
      <c r="A180" s="36"/>
      <c r="B180" s="37"/>
      <c r="C180" s="38"/>
      <c r="D180" s="39"/>
    </row>
    <row r="181" customFormat="false" ht="13.8" hidden="false" customHeight="false" outlineLevel="0" collapsed="false">
      <c r="A181" s="36"/>
      <c r="B181" s="37"/>
      <c r="C181" s="38"/>
      <c r="D181" s="39"/>
    </row>
    <row r="182" customFormat="false" ht="13.8" hidden="false" customHeight="false" outlineLevel="0" collapsed="false">
      <c r="A182" s="36"/>
      <c r="B182" s="37"/>
      <c r="C182" s="38"/>
      <c r="D182" s="39"/>
    </row>
    <row r="183" customFormat="false" ht="13.8" hidden="false" customHeight="false" outlineLevel="0" collapsed="false">
      <c r="A183" s="36"/>
      <c r="B183" s="37"/>
      <c r="C183" s="38"/>
      <c r="D183" s="39"/>
    </row>
    <row r="184" customFormat="false" ht="13.8" hidden="false" customHeight="false" outlineLevel="0" collapsed="false">
      <c r="A184" s="36"/>
      <c r="B184" s="37"/>
      <c r="C184" s="38"/>
      <c r="D184" s="39"/>
    </row>
    <row r="185" customFormat="false" ht="13.8" hidden="false" customHeight="false" outlineLevel="0" collapsed="false">
      <c r="A185" s="36"/>
      <c r="B185" s="37"/>
      <c r="C185" s="38"/>
      <c r="D185" s="39"/>
    </row>
    <row r="186" customFormat="false" ht="13.8" hidden="false" customHeight="false" outlineLevel="0" collapsed="false">
      <c r="A186" s="36"/>
      <c r="B186" s="37"/>
      <c r="C186" s="38"/>
      <c r="D186" s="39"/>
    </row>
    <row r="187" customFormat="false" ht="13.8" hidden="false" customHeight="false" outlineLevel="0" collapsed="false">
      <c r="A187" s="36"/>
      <c r="B187" s="37"/>
      <c r="C187" s="38"/>
      <c r="D187" s="39"/>
    </row>
    <row r="188" customFormat="false" ht="13.8" hidden="false" customHeight="false" outlineLevel="0" collapsed="false">
      <c r="A188" s="36"/>
      <c r="B188" s="37"/>
      <c r="C188" s="38"/>
      <c r="D188" s="39"/>
    </row>
    <row r="189" customFormat="false" ht="13.8" hidden="false" customHeight="false" outlineLevel="0" collapsed="false">
      <c r="A189" s="36"/>
      <c r="B189" s="37"/>
      <c r="C189" s="38"/>
      <c r="D189" s="39"/>
    </row>
    <row r="190" customFormat="false" ht="13.8" hidden="false" customHeight="false" outlineLevel="0" collapsed="false">
      <c r="A190" s="36"/>
      <c r="B190" s="37"/>
      <c r="C190" s="38"/>
      <c r="D190" s="39"/>
    </row>
    <row r="191" customFormat="false" ht="13.8" hidden="false" customHeight="false" outlineLevel="0" collapsed="false">
      <c r="A191" s="36"/>
      <c r="B191" s="37"/>
      <c r="C191" s="38"/>
      <c r="D191" s="39"/>
    </row>
    <row r="192" customFormat="false" ht="13.8" hidden="false" customHeight="false" outlineLevel="0" collapsed="false">
      <c r="A192" s="36"/>
      <c r="B192" s="37"/>
      <c r="C192" s="38"/>
      <c r="D192" s="39"/>
    </row>
    <row r="193" customFormat="false" ht="13.8" hidden="false" customHeight="false" outlineLevel="0" collapsed="false">
      <c r="A193" s="36"/>
      <c r="B193" s="37"/>
      <c r="C193" s="38"/>
      <c r="D193" s="39"/>
    </row>
    <row r="194" customFormat="false" ht="13.8" hidden="false" customHeight="false" outlineLevel="0" collapsed="false">
      <c r="A194" s="36"/>
      <c r="B194" s="37"/>
      <c r="C194" s="38"/>
      <c r="D194" s="39"/>
    </row>
    <row r="195" customFormat="false" ht="13.8" hidden="false" customHeight="false" outlineLevel="0" collapsed="false">
      <c r="A195" s="36"/>
      <c r="B195" s="37"/>
      <c r="C195" s="38"/>
      <c r="D195" s="39"/>
    </row>
    <row r="196" customFormat="false" ht="13.8" hidden="false" customHeight="false" outlineLevel="0" collapsed="false">
      <c r="A196" s="36"/>
      <c r="B196" s="37"/>
      <c r="C196" s="38"/>
      <c r="D196" s="39"/>
    </row>
    <row r="197" customFormat="false" ht="13.8" hidden="false" customHeight="false" outlineLevel="0" collapsed="false">
      <c r="A197" s="36"/>
      <c r="B197" s="37"/>
      <c r="C197" s="38"/>
      <c r="D197" s="39"/>
    </row>
    <row r="198" customFormat="false" ht="13.8" hidden="false" customHeight="false" outlineLevel="0" collapsed="false">
      <c r="A198" s="36"/>
      <c r="B198" s="37"/>
      <c r="C198" s="38"/>
      <c r="D198" s="39"/>
    </row>
    <row r="199" customFormat="false" ht="13.8" hidden="false" customHeight="false" outlineLevel="0" collapsed="false">
      <c r="A199" s="36"/>
      <c r="B199" s="37"/>
      <c r="C199" s="38"/>
      <c r="D199" s="39"/>
    </row>
    <row r="200" customFormat="false" ht="13.8" hidden="false" customHeight="false" outlineLevel="0" collapsed="false">
      <c r="A200" s="36"/>
      <c r="B200" s="37"/>
      <c r="C200" s="38"/>
      <c r="D200" s="39"/>
    </row>
    <row r="201" customFormat="false" ht="13.8" hidden="false" customHeight="false" outlineLevel="0" collapsed="false">
      <c r="A201" s="36"/>
      <c r="B201" s="37"/>
      <c r="C201" s="38"/>
      <c r="D201" s="39"/>
    </row>
    <row r="202" customFormat="false" ht="13.8" hidden="false" customHeight="false" outlineLevel="0" collapsed="false">
      <c r="A202" s="36"/>
      <c r="B202" s="37"/>
      <c r="C202" s="38"/>
      <c r="D202" s="39"/>
    </row>
    <row r="203" customFormat="false" ht="13.8" hidden="false" customHeight="false" outlineLevel="0" collapsed="false">
      <c r="A203" s="36"/>
      <c r="B203" s="37"/>
      <c r="C203" s="38"/>
      <c r="D203" s="39"/>
    </row>
    <row r="204" customFormat="false" ht="13.8" hidden="false" customHeight="false" outlineLevel="0" collapsed="false">
      <c r="A204" s="36"/>
      <c r="B204" s="37"/>
      <c r="C204" s="38"/>
      <c r="D204" s="39"/>
    </row>
    <row r="205" customFormat="false" ht="13.8" hidden="false" customHeight="false" outlineLevel="0" collapsed="false">
      <c r="A205" s="36"/>
      <c r="B205" s="37"/>
      <c r="C205" s="38"/>
      <c r="D205" s="39"/>
    </row>
    <row r="206" customFormat="false" ht="13.8" hidden="false" customHeight="false" outlineLevel="0" collapsed="false">
      <c r="A206" s="36"/>
      <c r="B206" s="37"/>
      <c r="C206" s="38"/>
      <c r="D206" s="39"/>
    </row>
    <row r="207" customFormat="false" ht="13.8" hidden="false" customHeight="false" outlineLevel="0" collapsed="false">
      <c r="A207" s="36"/>
      <c r="B207" s="37"/>
      <c r="C207" s="38"/>
      <c r="D207" s="39"/>
    </row>
    <row r="208" customFormat="false" ht="13.8" hidden="false" customHeight="false" outlineLevel="0" collapsed="false">
      <c r="A208" s="36"/>
      <c r="B208" s="37"/>
      <c r="C208" s="38"/>
      <c r="D208" s="39"/>
    </row>
    <row r="209" customFormat="false" ht="13.8" hidden="false" customHeight="false" outlineLevel="0" collapsed="false">
      <c r="A209" s="36"/>
      <c r="B209" s="37"/>
      <c r="C209" s="38"/>
      <c r="D209" s="39"/>
    </row>
    <row r="210" customFormat="false" ht="13.8" hidden="false" customHeight="false" outlineLevel="0" collapsed="false">
      <c r="A210" s="36"/>
      <c r="B210" s="37"/>
      <c r="C210" s="38"/>
      <c r="D210" s="39"/>
    </row>
    <row r="211" customFormat="false" ht="13.8" hidden="false" customHeight="false" outlineLevel="0" collapsed="false">
      <c r="A211" s="36"/>
      <c r="B211" s="37"/>
      <c r="C211" s="38"/>
      <c r="D211" s="39"/>
    </row>
    <row r="212" customFormat="false" ht="13.8" hidden="false" customHeight="false" outlineLevel="0" collapsed="false">
      <c r="A212" s="36"/>
      <c r="B212" s="37"/>
      <c r="C212" s="38"/>
      <c r="D212" s="39"/>
    </row>
    <row r="213" customFormat="false" ht="13.8" hidden="false" customHeight="false" outlineLevel="0" collapsed="false">
      <c r="A213" s="36"/>
      <c r="B213" s="37"/>
      <c r="C213" s="38"/>
      <c r="D213" s="39"/>
    </row>
    <row r="214" customFormat="false" ht="13.8" hidden="false" customHeight="false" outlineLevel="0" collapsed="false">
      <c r="A214" s="36"/>
      <c r="B214" s="37"/>
      <c r="C214" s="38"/>
      <c r="D214" s="39"/>
    </row>
    <row r="215" customFormat="false" ht="13.8" hidden="false" customHeight="false" outlineLevel="0" collapsed="false">
      <c r="A215" s="36"/>
      <c r="B215" s="37"/>
      <c r="C215" s="38"/>
      <c r="D215" s="39"/>
    </row>
    <row r="216" customFormat="false" ht="13.8" hidden="false" customHeight="false" outlineLevel="0" collapsed="false">
      <c r="A216" s="36"/>
      <c r="B216" s="37"/>
      <c r="C216" s="38"/>
      <c r="D216" s="39"/>
    </row>
    <row r="217" customFormat="false" ht="13.8" hidden="false" customHeight="false" outlineLevel="0" collapsed="false">
      <c r="A217" s="36"/>
      <c r="B217" s="37"/>
      <c r="C217" s="38"/>
      <c r="D217" s="39"/>
    </row>
    <row r="218" customFormat="false" ht="13.8" hidden="false" customHeight="false" outlineLevel="0" collapsed="false">
      <c r="A218" s="36"/>
      <c r="B218" s="37"/>
      <c r="C218" s="38"/>
      <c r="D218" s="39"/>
    </row>
    <row r="219" customFormat="false" ht="13.8" hidden="false" customHeight="false" outlineLevel="0" collapsed="false">
      <c r="A219" s="36"/>
      <c r="B219" s="37"/>
      <c r="C219" s="38"/>
      <c r="D219" s="39"/>
    </row>
    <row r="220" customFormat="false" ht="13.8" hidden="false" customHeight="false" outlineLevel="0" collapsed="false">
      <c r="A220" s="36"/>
      <c r="B220" s="37"/>
      <c r="C220" s="38"/>
      <c r="D220" s="39"/>
    </row>
    <row r="221" customFormat="false" ht="13.8" hidden="false" customHeight="false" outlineLevel="0" collapsed="false">
      <c r="A221" s="36"/>
      <c r="B221" s="37"/>
      <c r="C221" s="38"/>
      <c r="D221" s="39"/>
    </row>
    <row r="222" customFormat="false" ht="13.8" hidden="false" customHeight="false" outlineLevel="0" collapsed="false">
      <c r="A222" s="36"/>
      <c r="B222" s="37"/>
      <c r="C222" s="38"/>
      <c r="D222" s="39"/>
    </row>
    <row r="223" customFormat="false" ht="13.8" hidden="false" customHeight="false" outlineLevel="0" collapsed="false">
      <c r="A223" s="36"/>
      <c r="B223" s="37"/>
      <c r="C223" s="38"/>
      <c r="D223" s="39"/>
    </row>
    <row r="224" customFormat="false" ht="13.8" hidden="false" customHeight="false" outlineLevel="0" collapsed="false">
      <c r="A224" s="36"/>
      <c r="B224" s="37"/>
      <c r="C224" s="38"/>
      <c r="D224" s="39"/>
    </row>
    <row r="225" customFormat="false" ht="13.8" hidden="false" customHeight="false" outlineLevel="0" collapsed="false">
      <c r="A225" s="36"/>
      <c r="B225" s="37"/>
      <c r="C225" s="38"/>
      <c r="D225" s="39"/>
    </row>
    <row r="226" customFormat="false" ht="13.8" hidden="false" customHeight="false" outlineLevel="0" collapsed="false">
      <c r="A226" s="36"/>
      <c r="B226" s="37"/>
      <c r="C226" s="38"/>
      <c r="D226" s="39"/>
    </row>
    <row r="227" customFormat="false" ht="13.8" hidden="false" customHeight="false" outlineLevel="0" collapsed="false">
      <c r="A227" s="36"/>
      <c r="B227" s="37"/>
      <c r="C227" s="38"/>
      <c r="D227" s="39"/>
    </row>
    <row r="228" customFormat="false" ht="13.8" hidden="false" customHeight="false" outlineLevel="0" collapsed="false">
      <c r="A228" s="36"/>
      <c r="B228" s="37"/>
      <c r="C228" s="38"/>
      <c r="D228" s="39"/>
    </row>
    <row r="229" customFormat="false" ht="13.8" hidden="false" customHeight="false" outlineLevel="0" collapsed="false">
      <c r="A229" s="36"/>
      <c r="B229" s="37"/>
      <c r="C229" s="38"/>
      <c r="D229" s="39"/>
    </row>
    <row r="230" customFormat="false" ht="13.8" hidden="false" customHeight="false" outlineLevel="0" collapsed="false">
      <c r="A230" s="36"/>
      <c r="B230" s="37"/>
      <c r="C230" s="38"/>
      <c r="D230" s="39"/>
    </row>
    <row r="231" customFormat="false" ht="13.8" hidden="false" customHeight="false" outlineLevel="0" collapsed="false">
      <c r="A231" s="36"/>
      <c r="B231" s="37"/>
      <c r="C231" s="38"/>
      <c r="D231" s="39"/>
    </row>
    <row r="232" customFormat="false" ht="13.8" hidden="false" customHeight="false" outlineLevel="0" collapsed="false">
      <c r="A232" s="36"/>
      <c r="B232" s="37"/>
      <c r="C232" s="38"/>
      <c r="D232" s="39"/>
    </row>
    <row r="233" customFormat="false" ht="13.8" hidden="false" customHeight="false" outlineLevel="0" collapsed="false">
      <c r="A233" s="36"/>
      <c r="B233" s="37"/>
      <c r="C233" s="38"/>
      <c r="D233" s="39"/>
    </row>
    <row r="234" customFormat="false" ht="13.8" hidden="false" customHeight="false" outlineLevel="0" collapsed="false">
      <c r="A234" s="36"/>
      <c r="B234" s="37"/>
      <c r="C234" s="38"/>
      <c r="D234" s="39"/>
    </row>
    <row r="235" customFormat="false" ht="13.8" hidden="false" customHeight="false" outlineLevel="0" collapsed="false">
      <c r="A235" s="36"/>
      <c r="B235" s="37"/>
      <c r="C235" s="38"/>
      <c r="D235" s="39"/>
    </row>
    <row r="236" customFormat="false" ht="13.8" hidden="false" customHeight="false" outlineLevel="0" collapsed="false">
      <c r="A236" s="36"/>
      <c r="B236" s="37"/>
      <c r="C236" s="38"/>
      <c r="D236" s="39"/>
    </row>
    <row r="237" customFormat="false" ht="13.8" hidden="false" customHeight="false" outlineLevel="0" collapsed="false">
      <c r="A237" s="36"/>
      <c r="B237" s="37"/>
      <c r="C237" s="38"/>
      <c r="D237" s="39"/>
    </row>
    <row r="238" customFormat="false" ht="13.8" hidden="false" customHeight="false" outlineLevel="0" collapsed="false">
      <c r="A238" s="36"/>
      <c r="B238" s="37"/>
      <c r="C238" s="38"/>
      <c r="D238" s="39"/>
    </row>
    <row r="239" customFormat="false" ht="13.8" hidden="false" customHeight="false" outlineLevel="0" collapsed="false">
      <c r="A239" s="36"/>
      <c r="B239" s="37"/>
      <c r="C239" s="38"/>
      <c r="D239" s="39"/>
    </row>
    <row r="240" customFormat="false" ht="13.8" hidden="false" customHeight="false" outlineLevel="0" collapsed="false">
      <c r="A240" s="36"/>
      <c r="B240" s="37"/>
      <c r="C240" s="38"/>
      <c r="D240" s="39"/>
    </row>
    <row r="241" customFormat="false" ht="13.8" hidden="false" customHeight="false" outlineLevel="0" collapsed="false">
      <c r="A241" s="36"/>
      <c r="B241" s="37"/>
      <c r="C241" s="38"/>
      <c r="D241" s="39"/>
    </row>
    <row r="242" customFormat="false" ht="13.8" hidden="false" customHeight="false" outlineLevel="0" collapsed="false">
      <c r="A242" s="36"/>
      <c r="B242" s="37"/>
      <c r="C242" s="38"/>
      <c r="D242" s="39"/>
    </row>
    <row r="243" customFormat="false" ht="13.8" hidden="false" customHeight="false" outlineLevel="0" collapsed="false">
      <c r="A243" s="36"/>
      <c r="B243" s="37"/>
      <c r="C243" s="38"/>
      <c r="D243" s="39"/>
    </row>
    <row r="244" customFormat="false" ht="13.8" hidden="false" customHeight="false" outlineLevel="0" collapsed="false">
      <c r="A244" s="36"/>
      <c r="B244" s="37"/>
      <c r="C244" s="38"/>
      <c r="D244" s="39"/>
    </row>
    <row r="245" customFormat="false" ht="13.8" hidden="false" customHeight="false" outlineLevel="0" collapsed="false">
      <c r="A245" s="36"/>
      <c r="B245" s="37"/>
      <c r="C245" s="38"/>
      <c r="D245" s="39"/>
    </row>
    <row r="246" customFormat="false" ht="13.8" hidden="false" customHeight="false" outlineLevel="0" collapsed="false">
      <c r="A246" s="36"/>
      <c r="B246" s="37"/>
      <c r="C246" s="38"/>
      <c r="D246" s="39"/>
    </row>
    <row r="247" customFormat="false" ht="13.8" hidden="false" customHeight="false" outlineLevel="0" collapsed="false">
      <c r="A247" s="36"/>
      <c r="B247" s="37"/>
      <c r="C247" s="38"/>
      <c r="D247" s="39"/>
    </row>
    <row r="248" customFormat="false" ht="13.8" hidden="false" customHeight="false" outlineLevel="0" collapsed="false">
      <c r="A248" s="36"/>
      <c r="B248" s="37"/>
      <c r="C248" s="38"/>
      <c r="D248" s="39"/>
    </row>
    <row r="249" customFormat="false" ht="13.8" hidden="false" customHeight="false" outlineLevel="0" collapsed="false">
      <c r="A249" s="36"/>
      <c r="B249" s="37"/>
      <c r="C249" s="38"/>
      <c r="D249" s="39"/>
    </row>
    <row r="250" customFormat="false" ht="13.8" hidden="false" customHeight="false" outlineLevel="0" collapsed="false">
      <c r="A250" s="36"/>
      <c r="B250" s="37"/>
      <c r="C250" s="38"/>
      <c r="D250" s="39"/>
    </row>
    <row r="251" customFormat="false" ht="13.8" hidden="false" customHeight="false" outlineLevel="0" collapsed="false">
      <c r="A251" s="36"/>
      <c r="B251" s="37"/>
      <c r="C251" s="38"/>
      <c r="D251" s="39"/>
    </row>
    <row r="252" customFormat="false" ht="13.8" hidden="false" customHeight="false" outlineLevel="0" collapsed="false">
      <c r="A252" s="36"/>
      <c r="B252" s="37"/>
      <c r="C252" s="38"/>
      <c r="D252" s="39"/>
    </row>
    <row r="253" customFormat="false" ht="13.8" hidden="false" customHeight="false" outlineLevel="0" collapsed="false">
      <c r="A253" s="36"/>
      <c r="B253" s="37"/>
      <c r="C253" s="38"/>
      <c r="D253" s="39"/>
    </row>
    <row r="254" customFormat="false" ht="13.8" hidden="false" customHeight="false" outlineLevel="0" collapsed="false">
      <c r="A254" s="36"/>
      <c r="B254" s="37"/>
      <c r="C254" s="38"/>
      <c r="D254" s="39"/>
    </row>
    <row r="255" customFormat="false" ht="13.8" hidden="false" customHeight="false" outlineLevel="0" collapsed="false">
      <c r="A255" s="36"/>
      <c r="B255" s="37"/>
      <c r="C255" s="38"/>
      <c r="D255" s="39"/>
    </row>
    <row r="256" customFormat="false" ht="13.8" hidden="false" customHeight="false" outlineLevel="0" collapsed="false">
      <c r="A256" s="36"/>
      <c r="B256" s="37"/>
      <c r="C256" s="38"/>
      <c r="D256" s="39"/>
    </row>
    <row r="257" customFormat="false" ht="13.8" hidden="false" customHeight="false" outlineLevel="0" collapsed="false">
      <c r="A257" s="36"/>
      <c r="B257" s="37"/>
      <c r="C257" s="38"/>
      <c r="D257" s="39"/>
    </row>
    <row r="258" customFormat="false" ht="13.8" hidden="false" customHeight="false" outlineLevel="0" collapsed="false">
      <c r="A258" s="36"/>
      <c r="B258" s="37"/>
      <c r="C258" s="38"/>
      <c r="D258" s="39"/>
    </row>
    <row r="259" customFormat="false" ht="13.8" hidden="false" customHeight="false" outlineLevel="0" collapsed="false">
      <c r="A259" s="36"/>
      <c r="B259" s="37"/>
      <c r="C259" s="38"/>
      <c r="D259" s="39"/>
    </row>
    <row r="260" customFormat="false" ht="13.8" hidden="false" customHeight="false" outlineLevel="0" collapsed="false">
      <c r="A260" s="36"/>
      <c r="B260" s="37"/>
      <c r="C260" s="38"/>
      <c r="D260" s="39"/>
    </row>
    <row r="261" customFormat="false" ht="13.8" hidden="false" customHeight="false" outlineLevel="0" collapsed="false">
      <c r="A261" s="36"/>
      <c r="B261" s="37"/>
      <c r="C261" s="38"/>
      <c r="D261" s="39"/>
    </row>
    <row r="262" customFormat="false" ht="13.8" hidden="false" customHeight="false" outlineLevel="0" collapsed="false">
      <c r="A262" s="36"/>
      <c r="B262" s="37"/>
      <c r="C262" s="38"/>
      <c r="D262" s="39"/>
    </row>
    <row r="263" customFormat="false" ht="13.8" hidden="false" customHeight="false" outlineLevel="0" collapsed="false">
      <c r="A263" s="36"/>
      <c r="B263" s="37"/>
      <c r="C263" s="38"/>
      <c r="D263" s="39"/>
    </row>
    <row r="264" customFormat="false" ht="13.8" hidden="false" customHeight="false" outlineLevel="0" collapsed="false">
      <c r="A264" s="36"/>
      <c r="B264" s="37"/>
      <c r="C264" s="38"/>
      <c r="D264" s="39"/>
    </row>
    <row r="265" customFormat="false" ht="13.8" hidden="false" customHeight="false" outlineLevel="0" collapsed="false">
      <c r="A265" s="36"/>
      <c r="B265" s="37"/>
      <c r="C265" s="38"/>
      <c r="D265" s="39"/>
    </row>
    <row r="266" customFormat="false" ht="13.8" hidden="false" customHeight="false" outlineLevel="0" collapsed="false">
      <c r="A266" s="36"/>
      <c r="B266" s="37"/>
      <c r="C266" s="38"/>
      <c r="D266" s="39"/>
    </row>
    <row r="267" customFormat="false" ht="13.8" hidden="false" customHeight="false" outlineLevel="0" collapsed="false">
      <c r="A267" s="36"/>
      <c r="B267" s="37"/>
      <c r="C267" s="38"/>
      <c r="D267" s="39"/>
    </row>
    <row r="268" customFormat="false" ht="13.8" hidden="false" customHeight="false" outlineLevel="0" collapsed="false">
      <c r="A268" s="36"/>
      <c r="B268" s="37"/>
      <c r="C268" s="38"/>
      <c r="D268" s="39"/>
    </row>
    <row r="269" customFormat="false" ht="13.8" hidden="false" customHeight="false" outlineLevel="0" collapsed="false">
      <c r="A269" s="36"/>
      <c r="B269" s="37"/>
      <c r="C269" s="38"/>
      <c r="D269" s="39"/>
    </row>
    <row r="270" customFormat="false" ht="13.8" hidden="false" customHeight="false" outlineLevel="0" collapsed="false">
      <c r="A270" s="36"/>
      <c r="B270" s="37"/>
      <c r="C270" s="38"/>
      <c r="D270" s="39"/>
    </row>
    <row r="271" customFormat="false" ht="13.8" hidden="false" customHeight="false" outlineLevel="0" collapsed="false">
      <c r="A271" s="36"/>
      <c r="B271" s="37"/>
      <c r="C271" s="38"/>
      <c r="D271" s="39"/>
    </row>
    <row r="272" customFormat="false" ht="13.8" hidden="false" customHeight="false" outlineLevel="0" collapsed="false">
      <c r="A272" s="36"/>
      <c r="B272" s="37"/>
      <c r="C272" s="38"/>
      <c r="D272" s="39"/>
    </row>
    <row r="273" customFormat="false" ht="13.8" hidden="false" customHeight="false" outlineLevel="0" collapsed="false">
      <c r="A273" s="36"/>
      <c r="B273" s="37"/>
      <c r="C273" s="38"/>
      <c r="D273" s="39"/>
    </row>
    <row r="274" customFormat="false" ht="13.8" hidden="false" customHeight="false" outlineLevel="0" collapsed="false">
      <c r="A274" s="36"/>
      <c r="B274" s="37"/>
      <c r="C274" s="38"/>
      <c r="D274" s="39"/>
    </row>
    <row r="275" customFormat="false" ht="13.8" hidden="false" customHeight="false" outlineLevel="0" collapsed="false">
      <c r="A275" s="36"/>
      <c r="B275" s="37"/>
      <c r="C275" s="38"/>
      <c r="D275" s="39"/>
    </row>
    <row r="276" customFormat="false" ht="13.8" hidden="false" customHeight="false" outlineLevel="0" collapsed="false">
      <c r="A276" s="36"/>
      <c r="B276" s="37"/>
      <c r="C276" s="38"/>
      <c r="D276" s="39"/>
    </row>
    <row r="277" customFormat="false" ht="13.8" hidden="false" customHeight="false" outlineLevel="0" collapsed="false">
      <c r="A277" s="36"/>
      <c r="B277" s="37"/>
      <c r="C277" s="38"/>
      <c r="D277" s="39"/>
    </row>
    <row r="278" customFormat="false" ht="13.8" hidden="false" customHeight="false" outlineLevel="0" collapsed="false">
      <c r="A278" s="36"/>
      <c r="B278" s="37"/>
      <c r="C278" s="38"/>
      <c r="D278" s="39"/>
    </row>
    <row r="279" customFormat="false" ht="13.8" hidden="false" customHeight="false" outlineLevel="0" collapsed="false">
      <c r="A279" s="36"/>
      <c r="B279" s="37"/>
      <c r="C279" s="38"/>
      <c r="D279" s="39"/>
    </row>
    <row r="280" customFormat="false" ht="13.8" hidden="false" customHeight="false" outlineLevel="0" collapsed="false">
      <c r="A280" s="36"/>
      <c r="B280" s="37"/>
      <c r="C280" s="38"/>
      <c r="D280" s="39"/>
    </row>
    <row r="281" customFormat="false" ht="13.8" hidden="false" customHeight="false" outlineLevel="0" collapsed="false">
      <c r="A281" s="36"/>
      <c r="B281" s="37"/>
      <c r="C281" s="38"/>
      <c r="D281" s="39"/>
    </row>
    <row r="282" customFormat="false" ht="13.8" hidden="false" customHeight="false" outlineLevel="0" collapsed="false">
      <c r="A282" s="36"/>
      <c r="B282" s="37"/>
      <c r="C282" s="38"/>
      <c r="D282" s="39"/>
    </row>
    <row r="283" customFormat="false" ht="13.8" hidden="false" customHeight="false" outlineLevel="0" collapsed="false">
      <c r="A283" s="36"/>
      <c r="B283" s="37"/>
      <c r="C283" s="38"/>
      <c r="D283" s="39"/>
    </row>
    <row r="284" customFormat="false" ht="13.8" hidden="false" customHeight="false" outlineLevel="0" collapsed="false">
      <c r="A284" s="36"/>
      <c r="B284" s="37"/>
      <c r="C284" s="38"/>
      <c r="D284" s="39"/>
    </row>
    <row r="285" customFormat="false" ht="13.8" hidden="false" customHeight="false" outlineLevel="0" collapsed="false">
      <c r="A285" s="36"/>
      <c r="B285" s="37"/>
      <c r="C285" s="38"/>
      <c r="D285" s="39"/>
    </row>
    <row r="286" customFormat="false" ht="13.8" hidden="false" customHeight="false" outlineLevel="0" collapsed="false">
      <c r="A286" s="36"/>
      <c r="B286" s="37"/>
      <c r="C286" s="38"/>
      <c r="D286" s="39"/>
    </row>
    <row r="287" customFormat="false" ht="13.8" hidden="false" customHeight="false" outlineLevel="0" collapsed="false">
      <c r="A287" s="36"/>
      <c r="B287" s="37"/>
      <c r="C287" s="38"/>
      <c r="D287" s="39"/>
    </row>
    <row r="288" customFormat="false" ht="13.8" hidden="false" customHeight="false" outlineLevel="0" collapsed="false">
      <c r="A288" s="36"/>
      <c r="B288" s="37"/>
      <c r="C288" s="38"/>
      <c r="D288" s="39"/>
    </row>
    <row r="289" customFormat="false" ht="13.8" hidden="false" customHeight="false" outlineLevel="0" collapsed="false">
      <c r="A289" s="36"/>
      <c r="B289" s="37"/>
      <c r="C289" s="38"/>
      <c r="D289" s="39"/>
    </row>
    <row r="290" customFormat="false" ht="13.8" hidden="false" customHeight="false" outlineLevel="0" collapsed="false">
      <c r="A290" s="36"/>
      <c r="B290" s="37"/>
      <c r="C290" s="38"/>
      <c r="D290" s="39"/>
    </row>
    <row r="291" customFormat="false" ht="13.8" hidden="false" customHeight="false" outlineLevel="0" collapsed="false">
      <c r="A291" s="36"/>
      <c r="B291" s="37"/>
      <c r="C291" s="38"/>
      <c r="D291" s="39"/>
    </row>
    <row r="292" customFormat="false" ht="13.8" hidden="false" customHeight="false" outlineLevel="0" collapsed="false">
      <c r="A292" s="36"/>
      <c r="B292" s="37"/>
      <c r="C292" s="38"/>
      <c r="D292" s="39"/>
    </row>
    <row r="293" customFormat="false" ht="13.8" hidden="false" customHeight="false" outlineLevel="0" collapsed="false">
      <c r="A293" s="36"/>
      <c r="B293" s="37"/>
      <c r="C293" s="38"/>
      <c r="D293" s="39"/>
    </row>
    <row r="294" customFormat="false" ht="13.8" hidden="false" customHeight="false" outlineLevel="0" collapsed="false">
      <c r="A294" s="36"/>
      <c r="B294" s="37"/>
      <c r="C294" s="38"/>
      <c r="D294" s="39"/>
    </row>
    <row r="295" customFormat="false" ht="13.8" hidden="false" customHeight="false" outlineLevel="0" collapsed="false">
      <c r="A295" s="36"/>
      <c r="B295" s="37"/>
      <c r="C295" s="38"/>
      <c r="D295" s="39"/>
    </row>
    <row r="296" customFormat="false" ht="13.8" hidden="false" customHeight="false" outlineLevel="0" collapsed="false">
      <c r="A296" s="36"/>
      <c r="B296" s="37"/>
      <c r="C296" s="38"/>
      <c r="D296" s="39"/>
    </row>
    <row r="297" customFormat="false" ht="13.8" hidden="false" customHeight="false" outlineLevel="0" collapsed="false">
      <c r="A297" s="36"/>
      <c r="B297" s="37"/>
      <c r="C297" s="38"/>
      <c r="D297" s="39"/>
    </row>
    <row r="298" customFormat="false" ht="13.8" hidden="false" customHeight="false" outlineLevel="0" collapsed="false">
      <c r="A298" s="36"/>
      <c r="B298" s="37"/>
      <c r="C298" s="38"/>
      <c r="D298" s="39"/>
    </row>
    <row r="299" customFormat="false" ht="13.8" hidden="false" customHeight="false" outlineLevel="0" collapsed="false">
      <c r="A299" s="36"/>
      <c r="B299" s="37"/>
      <c r="C299" s="38"/>
      <c r="D299" s="39"/>
    </row>
    <row r="300" customFormat="false" ht="13.8" hidden="false" customHeight="false" outlineLevel="0" collapsed="false">
      <c r="A300" s="36"/>
      <c r="B300" s="37"/>
      <c r="C300" s="38"/>
      <c r="D300" s="39"/>
    </row>
    <row r="301" customFormat="false" ht="13.8" hidden="false" customHeight="false" outlineLevel="0" collapsed="false">
      <c r="A301" s="36"/>
      <c r="B301" s="37"/>
      <c r="C301" s="38"/>
      <c r="D301" s="39"/>
    </row>
    <row r="302" customFormat="false" ht="13.8" hidden="false" customHeight="false" outlineLevel="0" collapsed="false">
      <c r="A302" s="36"/>
      <c r="B302" s="37"/>
      <c r="C302" s="38"/>
      <c r="D302" s="39"/>
    </row>
    <row r="303" customFormat="false" ht="13.8" hidden="false" customHeight="false" outlineLevel="0" collapsed="false">
      <c r="A303" s="36"/>
      <c r="B303" s="37"/>
      <c r="C303" s="38"/>
      <c r="D303" s="39"/>
    </row>
    <row r="304" customFormat="false" ht="13.8" hidden="false" customHeight="false" outlineLevel="0" collapsed="false">
      <c r="A304" s="36"/>
      <c r="B304" s="37"/>
      <c r="C304" s="38"/>
      <c r="D304" s="39"/>
    </row>
    <row r="305" customFormat="false" ht="13.8" hidden="false" customHeight="false" outlineLevel="0" collapsed="false">
      <c r="A305" s="36"/>
      <c r="B305" s="37"/>
      <c r="C305" s="38"/>
      <c r="D305" s="39"/>
    </row>
    <row r="306" customFormat="false" ht="13.8" hidden="false" customHeight="false" outlineLevel="0" collapsed="false">
      <c r="A306" s="36"/>
      <c r="B306" s="37"/>
      <c r="C306" s="38"/>
      <c r="D306" s="39"/>
    </row>
    <row r="307" customFormat="false" ht="13.8" hidden="false" customHeight="false" outlineLevel="0" collapsed="false">
      <c r="A307" s="36"/>
      <c r="B307" s="37"/>
      <c r="C307" s="38"/>
      <c r="D307" s="39"/>
    </row>
    <row r="308" customFormat="false" ht="13.8" hidden="false" customHeight="false" outlineLevel="0" collapsed="false">
      <c r="A308" s="36"/>
      <c r="B308" s="37"/>
      <c r="C308" s="38"/>
      <c r="D308" s="39"/>
    </row>
    <row r="309" customFormat="false" ht="13.8" hidden="false" customHeight="false" outlineLevel="0" collapsed="false">
      <c r="A309" s="36"/>
      <c r="B309" s="37"/>
      <c r="C309" s="38"/>
      <c r="D309" s="39"/>
    </row>
    <row r="310" customFormat="false" ht="13.8" hidden="false" customHeight="false" outlineLevel="0" collapsed="false">
      <c r="A310" s="36"/>
      <c r="B310" s="37"/>
      <c r="C310" s="38"/>
      <c r="D310" s="39"/>
    </row>
    <row r="311" customFormat="false" ht="13.8" hidden="false" customHeight="false" outlineLevel="0" collapsed="false">
      <c r="A311" s="36"/>
      <c r="B311" s="37"/>
      <c r="C311" s="38"/>
      <c r="D311" s="39"/>
    </row>
    <row r="312" customFormat="false" ht="13.8" hidden="false" customHeight="false" outlineLevel="0" collapsed="false">
      <c r="A312" s="36"/>
      <c r="B312" s="37"/>
      <c r="C312" s="38"/>
      <c r="D312" s="39"/>
    </row>
    <row r="313" customFormat="false" ht="13.8" hidden="false" customHeight="false" outlineLevel="0" collapsed="false">
      <c r="A313" s="36"/>
      <c r="B313" s="37"/>
      <c r="C313" s="38"/>
      <c r="D313" s="39"/>
    </row>
    <row r="314" customFormat="false" ht="13.8" hidden="false" customHeight="false" outlineLevel="0" collapsed="false">
      <c r="A314" s="36"/>
      <c r="B314" s="37"/>
      <c r="C314" s="38"/>
      <c r="D314" s="39"/>
    </row>
    <row r="315" customFormat="false" ht="13.8" hidden="false" customHeight="false" outlineLevel="0" collapsed="false">
      <c r="A315" s="36"/>
      <c r="B315" s="37"/>
      <c r="C315" s="38"/>
      <c r="D315" s="39"/>
    </row>
    <row r="316" customFormat="false" ht="13.8" hidden="false" customHeight="false" outlineLevel="0" collapsed="false">
      <c r="A316" s="36"/>
      <c r="B316" s="37"/>
      <c r="C316" s="38"/>
      <c r="D316" s="39"/>
    </row>
    <row r="317" customFormat="false" ht="13.8" hidden="false" customHeight="false" outlineLevel="0" collapsed="false">
      <c r="A317" s="36"/>
      <c r="B317" s="37"/>
      <c r="C317" s="38"/>
      <c r="D317" s="39"/>
    </row>
    <row r="318" customFormat="false" ht="13.8" hidden="false" customHeight="false" outlineLevel="0" collapsed="false">
      <c r="A318" s="36"/>
      <c r="B318" s="37"/>
      <c r="C318" s="38"/>
      <c r="D318" s="39"/>
    </row>
    <row r="319" customFormat="false" ht="13.8" hidden="false" customHeight="false" outlineLevel="0" collapsed="false">
      <c r="A319" s="36"/>
      <c r="B319" s="37"/>
      <c r="C319" s="38"/>
      <c r="D319" s="39"/>
    </row>
    <row r="320" customFormat="false" ht="13.8" hidden="false" customHeight="false" outlineLevel="0" collapsed="false">
      <c r="A320" s="36"/>
      <c r="B320" s="37"/>
      <c r="C320" s="38"/>
      <c r="D320" s="39"/>
    </row>
    <row r="321" customFormat="false" ht="13.8" hidden="false" customHeight="false" outlineLevel="0" collapsed="false">
      <c r="A321" s="36"/>
      <c r="B321" s="37"/>
      <c r="C321" s="38"/>
      <c r="D321" s="39"/>
    </row>
    <row r="322" customFormat="false" ht="13.8" hidden="false" customHeight="false" outlineLevel="0" collapsed="false">
      <c r="A322" s="36"/>
      <c r="B322" s="37"/>
      <c r="C322" s="38"/>
      <c r="D322" s="39"/>
    </row>
    <row r="323" customFormat="false" ht="13.8" hidden="false" customHeight="false" outlineLevel="0" collapsed="false">
      <c r="A323" s="36"/>
      <c r="B323" s="37"/>
      <c r="C323" s="38"/>
      <c r="D323" s="39"/>
    </row>
    <row r="324" customFormat="false" ht="13.8" hidden="false" customHeight="false" outlineLevel="0" collapsed="false">
      <c r="A324" s="36"/>
      <c r="B324" s="37"/>
      <c r="C324" s="38"/>
      <c r="D324" s="39"/>
    </row>
    <row r="325" customFormat="false" ht="13.8" hidden="false" customHeight="false" outlineLevel="0" collapsed="false">
      <c r="A325" s="36"/>
      <c r="B325" s="37"/>
      <c r="C325" s="38"/>
      <c r="D325" s="39"/>
    </row>
    <row r="326" customFormat="false" ht="13.8" hidden="false" customHeight="false" outlineLevel="0" collapsed="false">
      <c r="A326" s="36"/>
      <c r="B326" s="37"/>
      <c r="C326" s="38"/>
      <c r="D326" s="39"/>
    </row>
    <row r="327" customFormat="false" ht="13.8" hidden="false" customHeight="false" outlineLevel="0" collapsed="false">
      <c r="A327" s="36"/>
      <c r="B327" s="37"/>
      <c r="C327" s="38"/>
      <c r="D327" s="39"/>
    </row>
    <row r="328" customFormat="false" ht="13.8" hidden="false" customHeight="false" outlineLevel="0" collapsed="false">
      <c r="A328" s="36"/>
      <c r="B328" s="37"/>
      <c r="C328" s="38"/>
      <c r="D328" s="39"/>
    </row>
    <row r="329" customFormat="false" ht="13.8" hidden="false" customHeight="false" outlineLevel="0" collapsed="false">
      <c r="A329" s="36"/>
      <c r="B329" s="37"/>
      <c r="C329" s="38"/>
      <c r="D329" s="39"/>
    </row>
    <row r="330" customFormat="false" ht="13.8" hidden="false" customHeight="false" outlineLevel="0" collapsed="false">
      <c r="A330" s="36"/>
      <c r="B330" s="37"/>
      <c r="C330" s="38"/>
      <c r="D330" s="39"/>
    </row>
    <row r="331" customFormat="false" ht="13.8" hidden="false" customHeight="false" outlineLevel="0" collapsed="false">
      <c r="A331" s="40"/>
      <c r="B331" s="41"/>
      <c r="C331" s="42"/>
      <c r="D331" s="43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26" activePane="bottomLeft" state="frozen"/>
      <selection pane="topLeft" activeCell="A1" activeCellId="0" sqref="A1"/>
      <selection pane="bottomLeft" activeCell="E45" activeCellId="0" sqref="E45"/>
    </sheetView>
  </sheetViews>
  <sheetFormatPr defaultColWidth="8.609375" defaultRowHeight="13.5" zeroHeight="false" outlineLevelRow="0" outlineLevelCol="0"/>
  <cols>
    <col collapsed="false" customWidth="true" hidden="false" outlineLevel="0" max="1" min="1" style="0" width="66.5"/>
    <col collapsed="false" customWidth="true" hidden="false" outlineLevel="0" max="2" min="2" style="0" width="16.9"/>
    <col collapsed="false" customWidth="true" hidden="false" outlineLevel="0" max="3" min="3" style="44" width="16.5"/>
    <col collapsed="false" customWidth="true" hidden="false" outlineLevel="0" max="4" min="4" style="45" width="12.5"/>
    <col collapsed="false" customWidth="true" hidden="false" outlineLevel="0" max="5" min="5" style="45" width="11"/>
    <col collapsed="false" customWidth="true" hidden="false" outlineLevel="0" max="6" min="6" style="0" width="4.2"/>
    <col collapsed="false" customWidth="true" hidden="false" outlineLevel="0" max="7" min="7" style="46" width="4.2"/>
    <col collapsed="false" customWidth="true" hidden="false" outlineLevel="0" max="8" min="8" style="0" width="12.2"/>
  </cols>
  <sheetData>
    <row r="1" customFormat="false" ht="35.25" hidden="false" customHeight="true" outlineLevel="0" collapsed="false">
      <c r="A1" s="47"/>
      <c r="B1" s="47"/>
      <c r="C1" s="48"/>
      <c r="D1" s="49"/>
      <c r="E1" s="49"/>
    </row>
    <row r="2" customFormat="false" ht="35.25" hidden="false" customHeight="true" outlineLevel="0" collapsed="false">
      <c r="A2" s="50" t="s">
        <v>0</v>
      </c>
      <c r="B2" s="51" t="s">
        <v>43</v>
      </c>
      <c r="C2" s="52" t="s">
        <v>44</v>
      </c>
      <c r="D2" s="53" t="s">
        <v>45</v>
      </c>
      <c r="E2" s="53" t="s">
        <v>46</v>
      </c>
      <c r="F2" s="54" t="s">
        <v>47</v>
      </c>
      <c r="G2" s="54" t="s">
        <v>48</v>
      </c>
      <c r="H2" s="55" t="s">
        <v>49</v>
      </c>
    </row>
    <row r="3" customFormat="false" ht="24.75" hidden="false" customHeight="true" outlineLevel="0" collapsed="false">
      <c r="A3" s="56" t="s">
        <v>50</v>
      </c>
      <c r="B3" s="56"/>
      <c r="C3" s="56"/>
      <c r="D3" s="56"/>
      <c r="E3" s="56"/>
      <c r="F3" s="56"/>
      <c r="G3" s="56"/>
      <c r="H3" s="56"/>
    </row>
    <row r="4" customFormat="false" ht="13.5" hidden="false" customHeight="false" outlineLevel="0" collapsed="false">
      <c r="A4" s="57" t="s">
        <v>51</v>
      </c>
      <c r="B4" s="58"/>
      <c r="C4" s="27" t="n">
        <v>5903228142666</v>
      </c>
      <c r="D4" s="59" t="n">
        <f aca="false">E4/1.23</f>
        <v>8121.95121951219</v>
      </c>
      <c r="E4" s="59" t="n">
        <v>9990</v>
      </c>
      <c r="F4" s="60" t="n">
        <v>0.23</v>
      </c>
      <c r="G4" s="61"/>
      <c r="H4" s="62" t="n">
        <f aca="false">D4*(1-G4)</f>
        <v>8121.95121951219</v>
      </c>
    </row>
    <row r="5" customFormat="false" ht="13.5" hidden="false" customHeight="false" outlineLevel="0" collapsed="false">
      <c r="A5" s="57" t="s">
        <v>52</v>
      </c>
      <c r="B5" s="58"/>
      <c r="C5" s="63" t="n">
        <v>5903228142659</v>
      </c>
      <c r="D5" s="59" t="n">
        <f aca="false">E5/1.23</f>
        <v>6495.93495934959</v>
      </c>
      <c r="E5" s="59" t="n">
        <v>7990</v>
      </c>
      <c r="F5" s="60" t="n">
        <v>0.23</v>
      </c>
      <c r="G5" s="61"/>
      <c r="H5" s="62" t="n">
        <f aca="false">D5*(1-G5)</f>
        <v>6495.93495934959</v>
      </c>
    </row>
    <row r="6" customFormat="false" ht="13.5" hidden="false" customHeight="false" outlineLevel="0" collapsed="false">
      <c r="A6" s="64" t="s">
        <v>53</v>
      </c>
      <c r="B6" s="65"/>
      <c r="C6" s="63" t="n">
        <v>5904624771023</v>
      </c>
      <c r="D6" s="59" t="n">
        <f aca="false">E6/1.23</f>
        <v>1626.0162601626</v>
      </c>
      <c r="E6" s="59" t="n">
        <v>2000</v>
      </c>
      <c r="F6" s="60" t="n">
        <v>0.23</v>
      </c>
      <c r="G6" s="61"/>
      <c r="H6" s="62" t="n">
        <f aca="false">D6*(1-G6)</f>
        <v>1626.0162601626</v>
      </c>
    </row>
    <row r="7" customFormat="false" ht="13.5" hidden="false" customHeight="false" outlineLevel="0" collapsed="false">
      <c r="A7" s="64" t="s">
        <v>54</v>
      </c>
      <c r="B7" s="65"/>
      <c r="C7" s="63" t="n">
        <v>5904624771023</v>
      </c>
      <c r="D7" s="59" t="n">
        <f aca="false">E7/1.23</f>
        <v>3243.90243902439</v>
      </c>
      <c r="E7" s="59" t="n">
        <v>3990</v>
      </c>
      <c r="F7" s="60" t="n">
        <v>0.23</v>
      </c>
      <c r="G7" s="61"/>
      <c r="H7" s="62" t="n">
        <f aca="false">D7*(1-G7)</f>
        <v>3243.90243902439</v>
      </c>
    </row>
    <row r="8" customFormat="false" ht="13.5" hidden="false" customHeight="false" outlineLevel="0" collapsed="false">
      <c r="A8" s="64" t="s">
        <v>55</v>
      </c>
      <c r="B8" s="58"/>
      <c r="C8" s="63" t="n">
        <v>5904624771191</v>
      </c>
      <c r="D8" s="59" t="n">
        <f aca="false">E8/1.23</f>
        <v>804.878048780488</v>
      </c>
      <c r="E8" s="59" t="n">
        <v>990</v>
      </c>
      <c r="F8" s="60" t="n">
        <v>0.23</v>
      </c>
      <c r="G8" s="61"/>
      <c r="H8" s="62" t="n">
        <f aca="false">D8*(1-G8)</f>
        <v>804.878048780488</v>
      </c>
    </row>
    <row r="9" customFormat="false" ht="13.5" hidden="false" customHeight="false" outlineLevel="0" collapsed="false">
      <c r="A9" s="64" t="s">
        <v>56</v>
      </c>
      <c r="B9" s="66" t="s">
        <v>57</v>
      </c>
      <c r="C9" s="63"/>
      <c r="D9" s="59" t="n">
        <f aca="false">E9/1.23</f>
        <v>1626.0162601626</v>
      </c>
      <c r="E9" s="59" t="n">
        <v>2000</v>
      </c>
      <c r="F9" s="60" t="n">
        <v>0.23</v>
      </c>
      <c r="G9" s="61"/>
      <c r="H9" s="62" t="n">
        <f aca="false">D9*(1-G9)</f>
        <v>1626.0162601626</v>
      </c>
    </row>
    <row r="10" customFormat="false" ht="13.5" hidden="false" customHeight="false" outlineLevel="0" collapsed="false">
      <c r="A10" s="64" t="s">
        <v>58</v>
      </c>
      <c r="B10" s="66" t="s">
        <v>57</v>
      </c>
      <c r="C10" s="63"/>
      <c r="D10" s="59" t="n">
        <f aca="false">E10/1.23</f>
        <v>3243.90243902439</v>
      </c>
      <c r="E10" s="59" t="n">
        <v>3990</v>
      </c>
      <c r="F10" s="60" t="n">
        <v>0.23</v>
      </c>
      <c r="G10" s="61"/>
      <c r="H10" s="62" t="n">
        <f aca="false">D10*(1-G10)</f>
        <v>3243.90243902439</v>
      </c>
    </row>
    <row r="11" customFormat="false" ht="13.5" hidden="false" customHeight="false" outlineLevel="0" collapsed="false">
      <c r="A11" s="67" t="s">
        <v>59</v>
      </c>
      <c r="B11" s="68" t="s">
        <v>60</v>
      </c>
      <c r="C11" s="27" t="n">
        <v>5904624771542</v>
      </c>
      <c r="D11" s="59" t="n">
        <f aca="false">E11/1.23</f>
        <v>20243.9024390244</v>
      </c>
      <c r="E11" s="59" t="n">
        <v>24900</v>
      </c>
      <c r="F11" s="60" t="n">
        <v>0.23</v>
      </c>
      <c r="G11" s="61"/>
      <c r="H11" s="62" t="n">
        <f aca="false">D11*(1-G11)</f>
        <v>20243.9024390244</v>
      </c>
    </row>
    <row r="12" customFormat="false" ht="13.5" hidden="false" customHeight="false" outlineLevel="0" collapsed="false">
      <c r="A12" s="69" t="s">
        <v>61</v>
      </c>
      <c r="B12" s="70"/>
      <c r="C12" s="63" t="n">
        <v>5903228142512</v>
      </c>
      <c r="D12" s="59" t="n">
        <f aca="false">E12/1.23</f>
        <v>2430.89430894309</v>
      </c>
      <c r="E12" s="59" t="n">
        <v>2990</v>
      </c>
      <c r="F12" s="60" t="n">
        <v>0.23</v>
      </c>
      <c r="G12" s="61"/>
      <c r="H12" s="71" t="n">
        <f aca="false">D12*(1-G12)</f>
        <v>2430.89430894309</v>
      </c>
    </row>
    <row r="13" customFormat="false" ht="13.5" hidden="false" customHeight="false" outlineLevel="0" collapsed="false">
      <c r="A13" s="72" t="s">
        <v>62</v>
      </c>
      <c r="B13" s="73" t="s">
        <v>63</v>
      </c>
      <c r="C13" s="63" t="n">
        <v>5904624771559</v>
      </c>
      <c r="D13" s="59" t="n">
        <f aca="false">E13/1.23</f>
        <v>3162.60162601626</v>
      </c>
      <c r="E13" s="59" t="n">
        <v>3890</v>
      </c>
      <c r="F13" s="60" t="n">
        <v>0.23</v>
      </c>
      <c r="G13" s="61"/>
      <c r="H13" s="71" t="n">
        <f aca="false">D13*(1-G13)</f>
        <v>3162.60162601626</v>
      </c>
    </row>
    <row r="14" customFormat="false" ht="26.25" hidden="false" customHeight="false" outlineLevel="0" collapsed="false">
      <c r="A14" s="74" t="s">
        <v>64</v>
      </c>
      <c r="B14" s="75" t="s">
        <v>65</v>
      </c>
      <c r="C14" s="63" t="n">
        <v>5903228142895</v>
      </c>
      <c r="D14" s="59" t="n">
        <f aca="false">E14/1.23</f>
        <v>3162.60162601626</v>
      </c>
      <c r="E14" s="59" t="n">
        <v>3890</v>
      </c>
      <c r="F14" s="60" t="n">
        <v>0.23</v>
      </c>
      <c r="G14" s="61"/>
      <c r="H14" s="71" t="n">
        <f aca="false">D14*(1-G14)</f>
        <v>3162.60162601626</v>
      </c>
    </row>
    <row r="15" customFormat="false" ht="26.25" hidden="false" customHeight="true" outlineLevel="0" collapsed="false">
      <c r="A15" s="76" t="s">
        <v>66</v>
      </c>
      <c r="B15" s="76"/>
      <c r="C15" s="76"/>
      <c r="D15" s="76"/>
      <c r="E15" s="76"/>
      <c r="F15" s="76"/>
      <c r="G15" s="76"/>
      <c r="H15" s="76"/>
    </row>
    <row r="16" customFormat="false" ht="14.25" hidden="false" customHeight="false" outlineLevel="0" collapsed="false">
      <c r="A16" s="77" t="s">
        <v>67</v>
      </c>
      <c r="B16" s="78"/>
      <c r="C16" s="79" t="n">
        <v>5903228142277</v>
      </c>
      <c r="D16" s="80" t="n">
        <f aca="false">E16/1.23</f>
        <v>121.138211382114</v>
      </c>
      <c r="E16" s="80" t="n">
        <v>149</v>
      </c>
      <c r="F16" s="81" t="n">
        <v>0.23</v>
      </c>
      <c r="G16" s="82"/>
      <c r="H16" s="83" t="n">
        <f aca="false">D16*(1-G16)</f>
        <v>121.138211382114</v>
      </c>
    </row>
    <row r="17" customFormat="false" ht="14.25" hidden="false" customHeight="false" outlineLevel="0" collapsed="false">
      <c r="A17" s="77" t="s">
        <v>68</v>
      </c>
      <c r="B17" s="78"/>
      <c r="C17" s="79" t="n">
        <v>5903228142291</v>
      </c>
      <c r="D17" s="80" t="n">
        <f aca="false">E17/1.23</f>
        <v>121.138211382114</v>
      </c>
      <c r="E17" s="80" t="n">
        <v>149</v>
      </c>
      <c r="F17" s="81" t="n">
        <v>0.23</v>
      </c>
      <c r="G17" s="82"/>
      <c r="H17" s="83" t="n">
        <f aca="false">D17*(1-G17)</f>
        <v>121.138211382114</v>
      </c>
    </row>
    <row r="18" customFormat="false" ht="14.25" hidden="false" customHeight="false" outlineLevel="0" collapsed="false">
      <c r="A18" s="77" t="s">
        <v>69</v>
      </c>
      <c r="B18" s="78"/>
      <c r="C18" s="79" t="n">
        <v>5903228142345</v>
      </c>
      <c r="D18" s="80" t="n">
        <f aca="false">E18/1.23</f>
        <v>121.138211382114</v>
      </c>
      <c r="E18" s="80" t="n">
        <v>149</v>
      </c>
      <c r="F18" s="81" t="n">
        <v>0.23</v>
      </c>
      <c r="G18" s="82"/>
      <c r="H18" s="83" t="n">
        <f aca="false">D18*(1-G18)</f>
        <v>121.138211382114</v>
      </c>
    </row>
    <row r="19" customFormat="false" ht="14.25" hidden="false" customHeight="false" outlineLevel="0" collapsed="false">
      <c r="A19" s="77" t="s">
        <v>70</v>
      </c>
      <c r="B19" s="78"/>
      <c r="C19" s="79" t="n">
        <v>5903228142246</v>
      </c>
      <c r="D19" s="80" t="n">
        <f aca="false">E19/1.23</f>
        <v>121.138211382114</v>
      </c>
      <c r="E19" s="80" t="n">
        <v>149</v>
      </c>
      <c r="F19" s="81" t="n">
        <v>0.23</v>
      </c>
      <c r="G19" s="82"/>
      <c r="H19" s="83" t="n">
        <f aca="false">D19*(1-G19)</f>
        <v>121.138211382114</v>
      </c>
    </row>
    <row r="20" customFormat="false" ht="14.25" hidden="false" customHeight="false" outlineLevel="0" collapsed="false">
      <c r="A20" s="77" t="s">
        <v>71</v>
      </c>
      <c r="B20" s="78"/>
      <c r="C20" s="79" t="n">
        <v>5903228142413</v>
      </c>
      <c r="D20" s="80" t="n">
        <f aca="false">E20/1.23</f>
        <v>121.138211382114</v>
      </c>
      <c r="E20" s="80" t="n">
        <v>149</v>
      </c>
      <c r="F20" s="81" t="n">
        <v>0.23</v>
      </c>
      <c r="G20" s="82"/>
      <c r="H20" s="83" t="n">
        <f aca="false">D20*(1-G20)</f>
        <v>121.138211382114</v>
      </c>
    </row>
    <row r="21" customFormat="false" ht="14.25" hidden="false" customHeight="false" outlineLevel="0" collapsed="false">
      <c r="A21" s="77" t="s">
        <v>72</v>
      </c>
      <c r="B21" s="78"/>
      <c r="C21" s="79" t="n">
        <v>5903228142420</v>
      </c>
      <c r="D21" s="80" t="n">
        <f aca="false">E21/1.23</f>
        <v>121.138211382114</v>
      </c>
      <c r="E21" s="80" t="n">
        <v>149</v>
      </c>
      <c r="F21" s="81" t="n">
        <v>0.23</v>
      </c>
      <c r="G21" s="82"/>
      <c r="H21" s="83" t="n">
        <f aca="false">D21*(1-G21)</f>
        <v>121.138211382114</v>
      </c>
    </row>
    <row r="22" customFormat="false" ht="14.25" hidden="false" customHeight="false" outlineLevel="0" collapsed="false">
      <c r="A22" s="77" t="s">
        <v>73</v>
      </c>
      <c r="B22" s="78"/>
      <c r="C22" s="79" t="n">
        <v>5903228142284</v>
      </c>
      <c r="D22" s="80" t="n">
        <f aca="false">E22/1.23</f>
        <v>121.138211382114</v>
      </c>
      <c r="E22" s="80" t="n">
        <v>149</v>
      </c>
      <c r="F22" s="81" t="n">
        <v>0.23</v>
      </c>
      <c r="G22" s="82"/>
      <c r="H22" s="83" t="n">
        <f aca="false">D22*(1-G22)</f>
        <v>121.138211382114</v>
      </c>
    </row>
    <row r="23" customFormat="false" ht="14.25" hidden="false" customHeight="false" outlineLevel="0" collapsed="false">
      <c r="A23" s="77" t="s">
        <v>74</v>
      </c>
      <c r="B23" s="78"/>
      <c r="C23" s="79" t="n">
        <v>5903228142376</v>
      </c>
      <c r="D23" s="80" t="n">
        <f aca="false">E23/1.23</f>
        <v>121.138211382114</v>
      </c>
      <c r="E23" s="80" t="n">
        <v>149</v>
      </c>
      <c r="F23" s="81" t="n">
        <v>0.23</v>
      </c>
      <c r="G23" s="82"/>
      <c r="H23" s="83" t="n">
        <f aca="false">D23*(1-G23)</f>
        <v>121.138211382114</v>
      </c>
    </row>
    <row r="24" customFormat="false" ht="14.25" hidden="false" customHeight="false" outlineLevel="0" collapsed="false">
      <c r="A24" s="77" t="s">
        <v>75</v>
      </c>
      <c r="B24" s="78"/>
      <c r="C24" s="79" t="n">
        <v>5903228142260</v>
      </c>
      <c r="D24" s="80" t="n">
        <f aca="false">E24/1.23</f>
        <v>121.138211382114</v>
      </c>
      <c r="E24" s="80" t="n">
        <v>149</v>
      </c>
      <c r="F24" s="81" t="n">
        <v>0.23</v>
      </c>
      <c r="G24" s="82"/>
      <c r="H24" s="83" t="n">
        <f aca="false">D24*(1-G24)</f>
        <v>121.138211382114</v>
      </c>
    </row>
    <row r="25" customFormat="false" ht="14.25" hidden="false" customHeight="false" outlineLevel="0" collapsed="false">
      <c r="A25" s="84" t="s">
        <v>76</v>
      </c>
      <c r="B25" s="85" t="s">
        <v>77</v>
      </c>
      <c r="C25" s="79" t="n">
        <v>5903228142314</v>
      </c>
      <c r="D25" s="80" t="n">
        <f aca="false">E25/1.23</f>
        <v>121.138211382114</v>
      </c>
      <c r="E25" s="80" t="n">
        <v>149</v>
      </c>
      <c r="F25" s="81" t="n">
        <v>0.23</v>
      </c>
      <c r="G25" s="82"/>
      <c r="H25" s="83" t="n">
        <f aca="false">D25*(1-G25)</f>
        <v>121.138211382114</v>
      </c>
    </row>
    <row r="26" customFormat="false" ht="14.25" hidden="false" customHeight="false" outlineLevel="0" collapsed="false">
      <c r="A26" s="84" t="s">
        <v>78</v>
      </c>
      <c r="B26" s="85" t="s">
        <v>77</v>
      </c>
      <c r="C26" s="79" t="n">
        <v>5904624771382</v>
      </c>
      <c r="D26" s="80" t="n">
        <f aca="false">E26/1.23</f>
        <v>121.138211382114</v>
      </c>
      <c r="E26" s="80" t="n">
        <v>149</v>
      </c>
      <c r="F26" s="81" t="n">
        <v>0.23</v>
      </c>
      <c r="G26" s="82"/>
      <c r="H26" s="83" t="n">
        <f aca="false">D26*(1-G26)</f>
        <v>121.138211382114</v>
      </c>
    </row>
    <row r="27" customFormat="false" ht="14.25" hidden="false" customHeight="false" outlineLevel="0" collapsed="false">
      <c r="A27" s="84" t="s">
        <v>79</v>
      </c>
      <c r="B27" s="85" t="s">
        <v>77</v>
      </c>
      <c r="C27" s="79" t="n">
        <v>5903228142369</v>
      </c>
      <c r="D27" s="80" t="n">
        <f aca="false">E27/1.23</f>
        <v>121.138211382114</v>
      </c>
      <c r="E27" s="80" t="n">
        <v>149</v>
      </c>
      <c r="F27" s="81" t="n">
        <v>0.23</v>
      </c>
      <c r="G27" s="82"/>
      <c r="H27" s="83" t="n">
        <f aca="false">D27*(1-G27)</f>
        <v>121.138211382114</v>
      </c>
    </row>
    <row r="28" customFormat="false" ht="14.25" hidden="false" customHeight="false" outlineLevel="0" collapsed="false">
      <c r="A28" s="84" t="s">
        <v>80</v>
      </c>
      <c r="B28" s="85" t="s">
        <v>77</v>
      </c>
      <c r="C28" s="79" t="n">
        <v>5904624771399</v>
      </c>
      <c r="D28" s="80" t="n">
        <f aca="false">E28/1.23</f>
        <v>121.138211382114</v>
      </c>
      <c r="E28" s="80" t="n">
        <v>149</v>
      </c>
      <c r="F28" s="81" t="n">
        <v>0.23</v>
      </c>
      <c r="G28" s="82"/>
      <c r="H28" s="83" t="n">
        <f aca="false">D28*(1-G28)</f>
        <v>121.138211382114</v>
      </c>
    </row>
    <row r="29" customFormat="false" ht="14.25" hidden="false" customHeight="false" outlineLevel="0" collapsed="false">
      <c r="A29" s="77" t="s">
        <v>81</v>
      </c>
      <c r="B29" s="78"/>
      <c r="C29" s="79" t="n">
        <v>5903228142383</v>
      </c>
      <c r="D29" s="80" t="n">
        <f aca="false">E29/1.23</f>
        <v>121.138211382114</v>
      </c>
      <c r="E29" s="80" t="n">
        <v>149</v>
      </c>
      <c r="F29" s="81" t="n">
        <v>0.23</v>
      </c>
      <c r="G29" s="82"/>
      <c r="H29" s="83" t="n">
        <f aca="false">D29*(1-G29)</f>
        <v>121.138211382114</v>
      </c>
    </row>
    <row r="30" customFormat="false" ht="14.25" hidden="false" customHeight="false" outlineLevel="0" collapsed="false">
      <c r="A30" s="86" t="s">
        <v>82</v>
      </c>
      <c r="B30" s="87" t="s">
        <v>83</v>
      </c>
      <c r="C30" s="88" t="n">
        <v>5904624771429</v>
      </c>
      <c r="D30" s="80" t="n">
        <f aca="false">E30/1.23</f>
        <v>121.138211382114</v>
      </c>
      <c r="E30" s="80" t="n">
        <v>149</v>
      </c>
      <c r="F30" s="81" t="n">
        <v>0.23</v>
      </c>
      <c r="G30" s="82"/>
      <c r="H30" s="83" t="n">
        <f aca="false">D30*(1-G30)</f>
        <v>121.138211382114</v>
      </c>
    </row>
    <row r="31" customFormat="false" ht="14.25" hidden="false" customHeight="false" outlineLevel="0" collapsed="false">
      <c r="A31" s="86" t="s">
        <v>84</v>
      </c>
      <c r="B31" s="87" t="s">
        <v>83</v>
      </c>
      <c r="C31" s="88" t="n">
        <v>5904624771436</v>
      </c>
      <c r="D31" s="80" t="n">
        <f aca="false">E31/1.23</f>
        <v>121.138211382114</v>
      </c>
      <c r="E31" s="80" t="n">
        <v>149</v>
      </c>
      <c r="F31" s="81" t="n">
        <v>0.23</v>
      </c>
      <c r="G31" s="82"/>
      <c r="H31" s="83" t="n">
        <f aca="false">D31*(1-G31)</f>
        <v>121.138211382114</v>
      </c>
    </row>
    <row r="32" customFormat="false" ht="14.25" hidden="false" customHeight="false" outlineLevel="0" collapsed="false">
      <c r="A32" s="86" t="s">
        <v>85</v>
      </c>
      <c r="B32" s="87" t="s">
        <v>83</v>
      </c>
      <c r="C32" s="88" t="n">
        <v>5904624771443</v>
      </c>
      <c r="D32" s="80" t="n">
        <f aca="false">E32/1.23</f>
        <v>121.138211382114</v>
      </c>
      <c r="E32" s="80" t="n">
        <v>149</v>
      </c>
      <c r="F32" s="81" t="n">
        <v>0.23</v>
      </c>
      <c r="G32" s="82"/>
      <c r="H32" s="83" t="n">
        <f aca="false">D32*(1-G32)</f>
        <v>121.138211382114</v>
      </c>
    </row>
    <row r="33" customFormat="false" ht="14.25" hidden="false" customHeight="false" outlineLevel="0" collapsed="false">
      <c r="A33" s="86" t="s">
        <v>86</v>
      </c>
      <c r="B33" s="87" t="s">
        <v>83</v>
      </c>
      <c r="C33" s="88" t="n">
        <v>5904624771467</v>
      </c>
      <c r="D33" s="80" t="n">
        <f aca="false">E33/1.23</f>
        <v>121.138211382114</v>
      </c>
      <c r="E33" s="80" t="n">
        <v>149</v>
      </c>
      <c r="F33" s="81" t="n">
        <v>0.23</v>
      </c>
      <c r="G33" s="82"/>
      <c r="H33" s="83" t="n">
        <f aca="false">D33*(1-G33)</f>
        <v>121.138211382114</v>
      </c>
    </row>
    <row r="34" customFormat="false" ht="14.25" hidden="false" customHeight="false" outlineLevel="0" collapsed="false">
      <c r="A34" s="86" t="s">
        <v>87</v>
      </c>
      <c r="B34" s="87" t="s">
        <v>83</v>
      </c>
      <c r="C34" s="88" t="n">
        <v>5904624771450</v>
      </c>
      <c r="D34" s="80" t="n">
        <f aca="false">E34/1.23</f>
        <v>121.138211382114</v>
      </c>
      <c r="E34" s="80" t="n">
        <v>149</v>
      </c>
      <c r="F34" s="81" t="n">
        <v>0.23</v>
      </c>
      <c r="G34" s="82"/>
      <c r="H34" s="83" t="n">
        <f aca="false">D34*(1-G34)</f>
        <v>121.138211382114</v>
      </c>
    </row>
    <row r="35" customFormat="false" ht="14.25" hidden="false" customHeight="false" outlineLevel="0" collapsed="false">
      <c r="A35" s="89" t="s">
        <v>88</v>
      </c>
      <c r="B35" s="90"/>
      <c r="C35" s="91" t="n">
        <v>5903228142925</v>
      </c>
      <c r="D35" s="92" t="n">
        <f aca="false">E35/1.23</f>
        <v>137.39837398374</v>
      </c>
      <c r="E35" s="92" t="n">
        <v>169</v>
      </c>
      <c r="F35" s="93" t="n">
        <v>0.23</v>
      </c>
      <c r="G35" s="82"/>
      <c r="H35" s="94" t="n">
        <f aca="false">D35*(1-G35)</f>
        <v>137.39837398374</v>
      </c>
    </row>
    <row r="36" customFormat="false" ht="14.25" hidden="false" customHeight="false" outlineLevel="0" collapsed="false">
      <c r="A36" s="95" t="s">
        <v>89</v>
      </c>
      <c r="B36" s="96" t="s">
        <v>90</v>
      </c>
      <c r="C36" s="97" t="n">
        <v>5904624771610</v>
      </c>
      <c r="D36" s="98" t="n">
        <f aca="false">E36/1.23</f>
        <v>1048.78048780488</v>
      </c>
      <c r="E36" s="98" t="n">
        <v>1290</v>
      </c>
      <c r="F36" s="93" t="n">
        <v>0.23</v>
      </c>
      <c r="G36" s="82"/>
      <c r="H36" s="94" t="n">
        <f aca="false">D36*(1-G36)</f>
        <v>1048.78048780488</v>
      </c>
    </row>
    <row r="37" customFormat="false" ht="18" hidden="false" customHeight="false" outlineLevel="0" collapsed="false">
      <c r="A37" s="99" t="s">
        <v>91</v>
      </c>
      <c r="B37" s="99"/>
      <c r="C37" s="99"/>
      <c r="D37" s="99"/>
      <c r="E37" s="99"/>
      <c r="F37" s="99"/>
      <c r="G37" s="99"/>
      <c r="H37" s="99"/>
    </row>
    <row r="38" customFormat="false" ht="27" hidden="false" customHeight="false" outlineLevel="0" collapsed="false">
      <c r="A38" s="100" t="s">
        <v>92</v>
      </c>
      <c r="B38" s="101" t="s">
        <v>93</v>
      </c>
      <c r="C38" s="17" t="s">
        <v>94</v>
      </c>
      <c r="D38" s="98" t="n">
        <f aca="false">E38/1.23</f>
        <v>1626.0162601626</v>
      </c>
      <c r="E38" s="98" t="n">
        <v>2000</v>
      </c>
      <c r="F38" s="93" t="n">
        <v>0.23</v>
      </c>
      <c r="G38" s="102"/>
      <c r="H38" s="94" t="n">
        <f aca="false">D38*(1-G38)</f>
        <v>1626.0162601626</v>
      </c>
    </row>
    <row r="39" customFormat="false" ht="14.25" hidden="false" customHeight="false" outlineLevel="0" collapsed="false">
      <c r="A39" s="103" t="s">
        <v>95</v>
      </c>
      <c r="B39" s="104" t="s">
        <v>96</v>
      </c>
      <c r="C39" s="17" t="s">
        <v>97</v>
      </c>
      <c r="D39" s="98" t="n">
        <f aca="false">E39/1.23</f>
        <v>2357.72357723577</v>
      </c>
      <c r="E39" s="98" t="n">
        <v>2900</v>
      </c>
      <c r="F39" s="93" t="n">
        <v>0.23</v>
      </c>
      <c r="G39" s="102"/>
      <c r="H39" s="94" t="n">
        <f aca="false">D39*(1-G39)</f>
        <v>2357.72357723577</v>
      </c>
    </row>
    <row r="40" customFormat="false" ht="18" hidden="false" customHeight="false" outlineLevel="0" collapsed="false">
      <c r="A40" s="105" t="s">
        <v>98</v>
      </c>
      <c r="B40" s="105"/>
      <c r="C40" s="105"/>
      <c r="D40" s="105"/>
      <c r="E40" s="105"/>
      <c r="F40" s="105"/>
      <c r="G40" s="105"/>
      <c r="H40" s="105"/>
    </row>
    <row r="41" customFormat="false" ht="14.25" hidden="false" customHeight="false" outlineLevel="0" collapsed="false">
      <c r="A41" s="100" t="s">
        <v>92</v>
      </c>
      <c r="B41" s="104" t="s">
        <v>99</v>
      </c>
      <c r="C41" s="17" t="s">
        <v>100</v>
      </c>
      <c r="D41" s="98" t="n">
        <f aca="false">E41/1.23</f>
        <v>2024.39024390244</v>
      </c>
      <c r="E41" s="98" t="n">
        <v>2490</v>
      </c>
      <c r="F41" s="81" t="n">
        <v>0.23</v>
      </c>
      <c r="G41" s="82"/>
      <c r="H41" s="106" t="n">
        <f aca="false">D41*(1-G41)</f>
        <v>2024.39024390244</v>
      </c>
    </row>
    <row r="42" customFormat="false" ht="14.25" hidden="false" customHeight="false" outlineLevel="0" collapsed="false">
      <c r="A42" s="103" t="s">
        <v>95</v>
      </c>
      <c r="B42" s="104" t="s">
        <v>99</v>
      </c>
      <c r="C42" s="17" t="s">
        <v>101</v>
      </c>
      <c r="D42" s="98" t="n">
        <f aca="false">E42/1.23</f>
        <v>2837.39837398374</v>
      </c>
      <c r="E42" s="98" t="n">
        <v>3490</v>
      </c>
      <c r="F42" s="81" t="n">
        <v>0.23</v>
      </c>
      <c r="G42" s="82"/>
      <c r="H42" s="106" t="n">
        <f aca="false">D42*(1-G42)</f>
        <v>2837.39837398374</v>
      </c>
    </row>
    <row r="43" customFormat="false" ht="13.5" hidden="false" customHeight="false" outlineLevel="0" collapsed="false">
      <c r="A43" s="107"/>
      <c r="B43" s="108"/>
    </row>
    <row r="44" customFormat="false" ht="13.5" hidden="false" customHeight="false" outlineLevel="0" collapsed="false">
      <c r="A44" s="109" t="s">
        <v>102</v>
      </c>
      <c r="B44" s="109"/>
    </row>
  </sheetData>
  <mergeCells count="4">
    <mergeCell ref="A3:H3"/>
    <mergeCell ref="A15:H15"/>
    <mergeCell ref="A37:H37"/>
    <mergeCell ref="A40:H4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2" activeCellId="0" sqref="A2"/>
    </sheetView>
  </sheetViews>
  <sheetFormatPr defaultColWidth="8.609375" defaultRowHeight="13.5" zeroHeight="false" outlineLevelRow="0" outlineLevelCol="0"/>
  <cols>
    <col collapsed="false" customWidth="true" hidden="false" outlineLevel="0" max="1" min="1" style="0" width="52.4"/>
    <col collapsed="false" customWidth="true" hidden="false" outlineLevel="0" max="2" min="2" style="0" width="28"/>
    <col collapsed="false" customWidth="true" hidden="false" outlineLevel="0" max="3" min="3" style="0" width="16.5"/>
    <col collapsed="false" customWidth="true" hidden="false" outlineLevel="0" max="4" min="4" style="0" width="12.1"/>
    <col collapsed="false" customWidth="true" hidden="false" outlineLevel="0" max="5" min="5" style="0" width="12"/>
    <col collapsed="false" customWidth="true" hidden="false" outlineLevel="0" max="6" min="6" style="0" width="14.51"/>
    <col collapsed="false" customWidth="true" hidden="false" outlineLevel="0" max="7" min="7" style="0" width="11.3"/>
  </cols>
  <sheetData>
    <row r="1" customFormat="false" ht="28.5" hidden="false" customHeight="false" outlineLevel="0" collapsed="false">
      <c r="A1" s="110" t="s">
        <v>0</v>
      </c>
      <c r="B1" s="111" t="s">
        <v>43</v>
      </c>
      <c r="C1" s="111" t="s">
        <v>103</v>
      </c>
      <c r="D1" s="112" t="s">
        <v>45</v>
      </c>
      <c r="E1" s="112" t="s">
        <v>104</v>
      </c>
      <c r="F1" s="111" t="s">
        <v>4</v>
      </c>
      <c r="G1" s="113" t="s">
        <v>105</v>
      </c>
    </row>
    <row r="2" s="19" customFormat="true" ht="45" hidden="false" customHeight="false" outlineLevel="0" collapsed="false">
      <c r="A2" s="114" t="s">
        <v>106</v>
      </c>
      <c r="B2" s="115" t="s">
        <v>107</v>
      </c>
      <c r="C2" s="116" t="n">
        <v>9788365418197</v>
      </c>
      <c r="D2" s="117" t="n">
        <f aca="false">E2/1.23</f>
        <v>1211.38211382114</v>
      </c>
      <c r="E2" s="118" t="n">
        <v>1490</v>
      </c>
      <c r="F2" s="119" t="s">
        <v>108</v>
      </c>
      <c r="G2" s="120" t="n">
        <v>0.23</v>
      </c>
    </row>
    <row r="3" s="19" customFormat="true" ht="15" hidden="false" customHeight="false" outlineLevel="0" collapsed="false">
      <c r="A3" s="114" t="s">
        <v>109</v>
      </c>
      <c r="B3" s="115" t="s">
        <v>110</v>
      </c>
      <c r="C3" s="116"/>
      <c r="D3" s="117"/>
      <c r="E3" s="118"/>
      <c r="F3" s="119"/>
      <c r="G3" s="120"/>
    </row>
    <row r="4" s="19" customFormat="true" ht="45" hidden="false" customHeight="false" outlineLevel="0" collapsed="false">
      <c r="A4" s="121" t="s">
        <v>111</v>
      </c>
      <c r="B4" s="122" t="s">
        <v>112</v>
      </c>
      <c r="C4" s="123" t="n">
        <v>5904624771245</v>
      </c>
      <c r="D4" s="117" t="n">
        <f aca="false">(E4/1.23)</f>
        <v>1048.78048780488</v>
      </c>
      <c r="E4" s="117" t="n">
        <v>1290</v>
      </c>
      <c r="F4" s="119" t="s">
        <v>113</v>
      </c>
      <c r="G4" s="120" t="n">
        <v>0.23</v>
      </c>
    </row>
    <row r="5" s="131" customFormat="true" ht="30" hidden="false" customHeight="false" outlineLevel="0" collapsed="false">
      <c r="A5" s="124" t="s">
        <v>114</v>
      </c>
      <c r="B5" s="125" t="s">
        <v>112</v>
      </c>
      <c r="C5" s="126" t="n">
        <v>5904624771313</v>
      </c>
      <c r="D5" s="127" t="n">
        <f aca="false">E5/1.23</f>
        <v>2763.41463414634</v>
      </c>
      <c r="E5" s="128" t="n">
        <v>3399</v>
      </c>
      <c r="F5" s="129" t="s">
        <v>39</v>
      </c>
      <c r="G5" s="130" t="n">
        <v>0.23</v>
      </c>
    </row>
    <row r="6" customFormat="false" ht="15" hidden="false" customHeight="false" outlineLevel="0" collapsed="false">
      <c r="A6" s="132" t="s">
        <v>115</v>
      </c>
      <c r="B6" s="133" t="s">
        <v>116</v>
      </c>
      <c r="C6" s="134" t="n">
        <v>5904624771160</v>
      </c>
      <c r="D6" s="117" t="n">
        <v>2430.89</v>
      </c>
      <c r="E6" s="135" t="n">
        <v>2990</v>
      </c>
      <c r="F6" s="136" t="s">
        <v>117</v>
      </c>
      <c r="G6" s="130" t="n">
        <v>0.23</v>
      </c>
    </row>
    <row r="7" customFormat="false" ht="13.5" hidden="false" customHeight="false" outlineLevel="0" collapsed="false">
      <c r="A7" s="69" t="s">
        <v>118</v>
      </c>
      <c r="B7" s="137" t="s">
        <v>119</v>
      </c>
      <c r="C7" s="63" t="n">
        <v>5903228142673</v>
      </c>
      <c r="D7" s="59" t="n">
        <f aca="false">E7/1.23</f>
        <v>1617.88617886179</v>
      </c>
      <c r="E7" s="59" t="n">
        <v>1990</v>
      </c>
      <c r="F7" s="60" t="n">
        <v>0.23</v>
      </c>
      <c r="G7" s="61" t="n">
        <v>0.1</v>
      </c>
    </row>
    <row r="8" customFormat="false" ht="18" hidden="false" customHeight="false" outlineLevel="0" collapsed="false">
      <c r="A8" s="138" t="s">
        <v>120</v>
      </c>
      <c r="B8" s="138"/>
      <c r="C8" s="138"/>
      <c r="D8" s="138"/>
      <c r="E8" s="138"/>
      <c r="F8" s="138"/>
      <c r="G8" s="138"/>
    </row>
    <row r="9" customFormat="false" ht="28.5" hidden="false" customHeight="false" outlineLevel="0" collapsed="false">
      <c r="A9" s="139" t="s">
        <v>121</v>
      </c>
      <c r="B9" s="140" t="s">
        <v>122</v>
      </c>
      <c r="C9" s="141" t="n">
        <v>9788365418500</v>
      </c>
      <c r="D9" s="142" t="n">
        <f aca="false">E9/1.23</f>
        <v>80.4878048780488</v>
      </c>
      <c r="E9" s="143" t="n">
        <v>99</v>
      </c>
      <c r="F9" s="21" t="s">
        <v>39</v>
      </c>
      <c r="G9" s="144" t="n">
        <v>0.23</v>
      </c>
    </row>
    <row r="10" customFormat="false" ht="28.5" hidden="false" customHeight="false" outlineLevel="0" collapsed="false">
      <c r="A10" s="139" t="s">
        <v>123</v>
      </c>
      <c r="B10" s="140" t="s">
        <v>122</v>
      </c>
      <c r="C10" s="141" t="n">
        <v>9788365418494</v>
      </c>
      <c r="D10" s="142" t="n">
        <f aca="false">E10/1.23</f>
        <v>80.4878048780488</v>
      </c>
      <c r="E10" s="143" t="n">
        <v>99</v>
      </c>
      <c r="F10" s="21" t="s">
        <v>39</v>
      </c>
      <c r="G10" s="144" t="n">
        <v>0.23</v>
      </c>
    </row>
    <row r="11" customFormat="false" ht="28.5" hidden="false" customHeight="false" outlineLevel="0" collapsed="false">
      <c r="A11" s="139" t="s">
        <v>124</v>
      </c>
      <c r="B11" s="140" t="s">
        <v>122</v>
      </c>
      <c r="C11" s="141" t="n">
        <v>9788365418487</v>
      </c>
      <c r="D11" s="142" t="n">
        <f aca="false">E11/1.23</f>
        <v>80.4878048780488</v>
      </c>
      <c r="E11" s="143" t="n">
        <v>99</v>
      </c>
      <c r="F11" s="21" t="s">
        <v>39</v>
      </c>
      <c r="G11" s="144" t="n">
        <v>0.23</v>
      </c>
    </row>
    <row r="12" customFormat="false" ht="28.5" hidden="false" customHeight="false" outlineLevel="0" collapsed="false">
      <c r="A12" s="139" t="s">
        <v>125</v>
      </c>
      <c r="B12" s="140" t="s">
        <v>122</v>
      </c>
      <c r="C12" s="141" t="n">
        <v>9788365418470</v>
      </c>
      <c r="D12" s="142" t="n">
        <f aca="false">E12/1.23</f>
        <v>80.4878048780488</v>
      </c>
      <c r="E12" s="143" t="n">
        <v>99</v>
      </c>
      <c r="F12" s="21" t="s">
        <v>39</v>
      </c>
      <c r="G12" s="144" t="n">
        <v>0.23</v>
      </c>
    </row>
    <row r="13" customFormat="false" ht="28.5" hidden="false" customHeight="false" outlineLevel="0" collapsed="false">
      <c r="A13" s="139" t="s">
        <v>126</v>
      </c>
      <c r="B13" s="140" t="s">
        <v>122</v>
      </c>
      <c r="C13" s="141" t="n">
        <v>9788365418463</v>
      </c>
      <c r="D13" s="142" t="n">
        <f aca="false">E13/1.23</f>
        <v>80.4878048780488</v>
      </c>
      <c r="E13" s="143" t="n">
        <v>99</v>
      </c>
      <c r="F13" s="21" t="s">
        <v>39</v>
      </c>
      <c r="G13" s="144" t="n">
        <v>0.23</v>
      </c>
    </row>
    <row r="14" customFormat="false" ht="14.25" hidden="false" customHeight="false" outlineLevel="0" collapsed="false">
      <c r="A14" s="145" t="s">
        <v>127</v>
      </c>
      <c r="B14" s="146" t="s">
        <v>110</v>
      </c>
      <c r="C14" s="147" t="n">
        <v>5903228142918</v>
      </c>
    </row>
    <row r="15" s="19" customFormat="true" ht="28.5" hidden="false" customHeight="false" outlineLevel="0" collapsed="false">
      <c r="A15" s="148" t="s">
        <v>128</v>
      </c>
      <c r="B15" s="146" t="s">
        <v>110</v>
      </c>
      <c r="C15" s="141" t="n">
        <v>5903228142093</v>
      </c>
      <c r="D15" s="142" t="n">
        <f aca="false">E15/1.23</f>
        <v>642.276422764228</v>
      </c>
      <c r="E15" s="142" t="n">
        <v>790</v>
      </c>
      <c r="F15" s="21" t="s">
        <v>108</v>
      </c>
      <c r="G15" s="144" t="n">
        <v>0.23</v>
      </c>
    </row>
  </sheetData>
  <mergeCells count="1">
    <mergeCell ref="A8:G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2383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2014-03-13T07:19:43Z</dcterms:created>
  <dc:creator>pwnadm</dc:creator>
  <dc:description/>
  <dc:language>pl-PL</dc:language>
  <cp:lastModifiedBy/>
  <cp:lastPrinted>2022-12-19T12:34:25Z</cp:lastPrinted>
  <dcterms:modified xsi:type="dcterms:W3CDTF">2023-04-03T15:31:52Z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