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media/image16.jpeg" ContentType="image/jpeg"/>
  <Override PartName="/xl/media/image17.png" ContentType="image/png"/>
  <Override PartName="/xl/media/image24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5.jpeg" ContentType="image/jpeg"/>
  <Override PartName="/xl/media/image27.png" ContentType="image/png"/>
  <Override PartName="/xl/media/image26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<sst xmlns="http://schemas.openxmlformats.org/spreadsheetml/2006/main" count="39" uniqueCount="39">
  <si>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Lp.</t>
  </si>
  <si>
    <t xml:space="preserve">zdjęcie</t>
  </si>
  <si>
    <t xml:space="preserve">Nazwa produktu</t>
  </si>
  <si>
    <t xml:space="preserve">Ilość</t>
  </si>
  <si>
    <t xml:space="preserve">Cena brutto</t>
  </si>
  <si>
    <t xml:space="preserve">Wartość brutto</t>
  </si>
  <si>
    <t xml:space="preserve">energia słoneczna, fotowoltaika</t>
  </si>
  <si>
    <t xml:space="preserve">Fotowoltaika - zestaw dydaktyczny duży + akcesoria</t>
  </si>
  <si>
    <t xml:space="preserve">Fotowoltaika - słoneczna zabawka edukacyjna</t>
  </si>
  <si>
    <t xml:space="preserve">Energia z baterii słonecznych - 6w1</t>
  </si>
  <si>
    <t xml:space="preserve">Przenośny zestaw fotowoltaiczny</t>
  </si>
  <si>
    <t xml:space="preserve">Instalacja fotowoltaiczna – szkolny zestaw pokazowy</t>
  </si>
  <si>
    <t xml:space="preserve">Box S3 + solar - 3 sztuki</t>
  </si>
  <si>
    <t xml:space="preserve">Maszyny słoneczne - energia słoneczna</t>
  </si>
  <si>
    <t xml:space="preserve">energia wiatru</t>
  </si>
  <si>
    <t xml:space="preserve">Energia odnawialna - badam źródła czystej energii</t>
  </si>
  <si>
    <t xml:space="preserve">Energia wiatru - zestaw rozbudowany</t>
  </si>
  <si>
    <t xml:space="preserve">Eksperymenty z walizki - energia z powietrza, fizyka</t>
  </si>
  <si>
    <t xml:space="preserve">energia wodorowa</t>
  </si>
  <si>
    <t xml:space="preserve">HydroCAR - jeżdżący model z napędem wodorowym</t>
  </si>
  <si>
    <t xml:space="preserve">Zestaw szkolny do budowy ogniw wodorowych (12 ogniw)</t>
  </si>
  <si>
    <t xml:space="preserve">energia wodna</t>
  </si>
  <si>
    <t xml:space="preserve">Turbina wodna - zestaw rozbudowany (turbina Peltona, przepływowa, koło wodne)</t>
  </si>
  <si>
    <t xml:space="preserve">Turbina wodna – MODEL</t>
  </si>
  <si>
    <t xml:space="preserve">Model turbiny wodnej, koło wodne</t>
  </si>
  <si>
    <t xml:space="preserve">energia termalna, pompa ciepła</t>
  </si>
  <si>
    <t xml:space="preserve">Pompa ciepła - zestaw dydaktyczny podstawowy</t>
  </si>
  <si>
    <t xml:space="preserve">Czysta energia - energia termalna</t>
  </si>
  <si>
    <t xml:space="preserve">Energia termalna zestaw demonstracyjny</t>
  </si>
  <si>
    <t xml:space="preserve">energia mieszana</t>
  </si>
  <si>
    <t xml:space="preserve">Energia odnawialna i ogniwa paliwowe - megabox eksperymentalny</t>
  </si>
  <si>
    <t xml:space="preserve">Alternatywne źródła energii, energia odnawialna - model demonstracyjny</t>
  </si>
  <si>
    <t xml:space="preserve">Miernik Energii Odnawialnej, wydajności ogniw paliwowych i generatorów wiatrowych</t>
  </si>
  <si>
    <t xml:space="preserve">Klasowa fizyka z walizki - Odnawialne źródła energii</t>
  </si>
  <si>
    <t xml:space="preserve">Ekoprojekt STEM globalne wyzwania - kryzys energetyczny</t>
  </si>
  <si>
    <t xml:space="preserve">Doświadczenia STEM - zielona energia, czyli energia odnawialna</t>
  </si>
  <si>
    <r>
      <rPr>
        <sz val="9"/>
        <rFont val="Arial MT"/>
        <family val="2"/>
        <charset val="1"/>
      </rPr>
      <t xml:space="preserve">Ekologia - recykling i odnawialne źródła energii, 7 sztuk
– zestaw plansz
rodzaj wykończenia: </t>
    </r>
    <r>
      <rPr>
        <b val="true"/>
        <sz val="9"/>
        <rFont val="Arial"/>
        <family val="2"/>
        <charset val="1"/>
      </rPr>
      <t xml:space="preserve">aluminiowe listwy</t>
    </r>
  </si>
  <si>
    <t xml:space="preserve">RAZEM</t>
  </si>
  <si>
    <r>
      <rPr>
        <b val="true"/>
        <sz val="12"/>
        <color rgb="FF000000"/>
        <rFont val="Times New Roman"/>
        <family val="0"/>
        <charset val="204"/>
      </rPr>
      <t xml:space="preserve">Biuro Meble Sp. z o.o.
</t>
    </r>
    <r>
      <rPr>
        <sz val="12"/>
        <color rgb="FF000000"/>
        <rFont val="Times New Roman"/>
        <family val="0"/>
        <charset val="204"/>
      </rPr>
      <t xml:space="preserve">ul. Władysława Cieślaka 6A
78-400 Szczecinek
NIP 6731894736
tel. 94 37 313 35
</t>
    </r>
    <r>
      <rPr>
        <b val="true"/>
        <sz val="12"/>
        <color rgb="FF000000"/>
        <rFont val="Times New Roman"/>
        <family val="0"/>
        <charset val="204"/>
      </rPr>
      <t xml:space="preserve">Oddział:
</t>
    </r>
    <r>
      <rPr>
        <sz val="12"/>
        <color rgb="FF000000"/>
        <rFont val="Times New Roman"/>
        <family val="0"/>
        <charset val="204"/>
      </rPr>
      <t xml:space="preserve">ul. Kazimierza Odnowiciela 13
62-010 Pobiedziska
Tel. 61 815 20 40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</si>
</sst>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0"/>
  </numFmts>
  <fonts count="13">
    <font>
      <sz val="10"/>
      <color rgb="FF000000"/>
      <name val="Times New Roman"/>
      <family val="0"/>
      <charset val="204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6"/>
      <color rgb="FF000000"/>
      <name val="Times New Roman"/>
      <family val="0"/>
      <charset val="204"/>
    </font>
    <font>
      <b val="true"/>
      <sz val="9"/>
      <name val="Arial"/>
      <family val="0"/>
      <charset val="1"/>
    </font>
    <font>
      <sz val="9"/>
      <name val="Arial MT"/>
      <family val="2"/>
      <charset val="1"/>
    </font>
    <font>
      <sz val="9"/>
      <color rgb="FF000000"/>
      <name val="Arial MT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A6"/>
        <bgColor rgb="FFFFFFCC"/>
      </patternFill>
    </fill>
    <fill>
      <patternFill patternType="solid">
        <fgColor rgb="FF8E86AE"/>
        <bgColor rgb="FF808080"/>
      </patternFill>
    </fill>
    <fill>
      <patternFill patternType="solid">
        <fgColor rgb="FF729FCF"/>
        <bgColor rgb="FF8E86AE"/>
      </patternFill>
    </fill>
    <fill>
      <patternFill patternType="solid">
        <fgColor rgb="FFFF7B59"/>
        <bgColor rgb="FFFF6600"/>
      </patternFill>
    </fill>
    <fill>
      <patternFill patternType="solid">
        <fgColor rgb="FF77BC65"/>
        <bgColor rgb="FF729FC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7B59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77BC65"/>
      <rgbColor rgb="FFFFCC00"/>
      <rgbColor rgb="FFFF9900"/>
      <rgbColor rgb="FFFF6600"/>
      <rgbColor rgb="FF666699"/>
      <rgbColor rgb="FF8E86A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pn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210600</xdr:colOff>
      <xdr:row>2</xdr:row>
      <xdr:rowOff>18720</xdr:rowOff>
    </xdr:from>
    <xdr:to>
      <xdr:col>2</xdr:col>
      <xdr:colOff>704160</xdr:colOff>
      <xdr:row>2</xdr:row>
      <xdr:rowOff>491760</xdr:rowOff>
    </xdr:to>
    <xdr:pic>
      <xdr:nvPicPr>
        <xdr:cNvPr id="0" name="image1.jpeg" descr=""/>
        <xdr:cNvPicPr/>
      </xdr:nvPicPr>
      <xdr:blipFill>
        <a:blip r:embed="rId1"/>
        <a:stretch/>
      </xdr:blipFill>
      <xdr:spPr>
        <a:xfrm>
          <a:off x="1502280" y="761760"/>
          <a:ext cx="493560" cy="473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196560</xdr:colOff>
      <xdr:row>3</xdr:row>
      <xdr:rowOff>14400</xdr:rowOff>
    </xdr:from>
    <xdr:to>
      <xdr:col>2</xdr:col>
      <xdr:colOff>597240</xdr:colOff>
      <xdr:row>3</xdr:row>
      <xdr:rowOff>456480</xdr:rowOff>
    </xdr:to>
    <xdr:pic>
      <xdr:nvPicPr>
        <xdr:cNvPr id="1" name="image2.jpeg" descr=""/>
        <xdr:cNvPicPr/>
      </xdr:nvPicPr>
      <xdr:blipFill>
        <a:blip r:embed="rId2"/>
        <a:stretch/>
      </xdr:blipFill>
      <xdr:spPr>
        <a:xfrm>
          <a:off x="1488240" y="1290600"/>
          <a:ext cx="400680" cy="442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141120</xdr:colOff>
      <xdr:row>5</xdr:row>
      <xdr:rowOff>29160</xdr:rowOff>
    </xdr:from>
    <xdr:to>
      <xdr:col>2</xdr:col>
      <xdr:colOff>704160</xdr:colOff>
      <xdr:row>5</xdr:row>
      <xdr:rowOff>479520</xdr:rowOff>
    </xdr:to>
    <xdr:pic>
      <xdr:nvPicPr>
        <xdr:cNvPr id="2" name="image3.jpeg" descr=""/>
        <xdr:cNvPicPr/>
      </xdr:nvPicPr>
      <xdr:blipFill>
        <a:blip r:embed="rId3"/>
        <a:stretch/>
      </xdr:blipFill>
      <xdr:spPr>
        <a:xfrm>
          <a:off x="1432800" y="2372400"/>
          <a:ext cx="563040" cy="450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171000</xdr:colOff>
      <xdr:row>6</xdr:row>
      <xdr:rowOff>67680</xdr:rowOff>
    </xdr:from>
    <xdr:to>
      <xdr:col>2</xdr:col>
      <xdr:colOff>648000</xdr:colOff>
      <xdr:row>6</xdr:row>
      <xdr:rowOff>449280</xdr:rowOff>
    </xdr:to>
    <xdr:pic>
      <xdr:nvPicPr>
        <xdr:cNvPr id="3" name="image4.jpeg" descr=""/>
        <xdr:cNvPicPr/>
      </xdr:nvPicPr>
      <xdr:blipFill>
        <a:blip r:embed="rId4"/>
        <a:stretch/>
      </xdr:blipFill>
      <xdr:spPr>
        <a:xfrm>
          <a:off x="1462680" y="2944080"/>
          <a:ext cx="477000" cy="381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171000</xdr:colOff>
      <xdr:row>10</xdr:row>
      <xdr:rowOff>14400</xdr:rowOff>
    </xdr:from>
    <xdr:to>
      <xdr:col>2</xdr:col>
      <xdr:colOff>603360</xdr:colOff>
      <xdr:row>10</xdr:row>
      <xdr:rowOff>447120</xdr:rowOff>
    </xdr:to>
    <xdr:pic>
      <xdr:nvPicPr>
        <xdr:cNvPr id="4" name="image5.jpeg" descr=""/>
        <xdr:cNvPicPr/>
      </xdr:nvPicPr>
      <xdr:blipFill>
        <a:blip r:embed="rId5"/>
        <a:stretch/>
      </xdr:blipFill>
      <xdr:spPr>
        <a:xfrm>
          <a:off x="1462680" y="5024520"/>
          <a:ext cx="432360" cy="432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151200</xdr:colOff>
      <xdr:row>12</xdr:row>
      <xdr:rowOff>98640</xdr:rowOff>
    </xdr:from>
    <xdr:to>
      <xdr:col>2</xdr:col>
      <xdr:colOff>728640</xdr:colOff>
      <xdr:row>12</xdr:row>
      <xdr:rowOff>467640</xdr:rowOff>
    </xdr:to>
    <xdr:pic>
      <xdr:nvPicPr>
        <xdr:cNvPr id="5" name="image7.jpeg" descr=""/>
        <xdr:cNvPicPr/>
      </xdr:nvPicPr>
      <xdr:blipFill>
        <a:blip r:embed="rId6"/>
        <a:stretch/>
      </xdr:blipFill>
      <xdr:spPr>
        <a:xfrm>
          <a:off x="1442880" y="6175440"/>
          <a:ext cx="577440" cy="36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92160</xdr:colOff>
      <xdr:row>13</xdr:row>
      <xdr:rowOff>35280</xdr:rowOff>
    </xdr:from>
    <xdr:to>
      <xdr:col>2</xdr:col>
      <xdr:colOff>848520</xdr:colOff>
      <xdr:row>13</xdr:row>
      <xdr:rowOff>609480</xdr:rowOff>
    </xdr:to>
    <xdr:pic>
      <xdr:nvPicPr>
        <xdr:cNvPr id="6" name="image8.jpeg" descr=""/>
        <xdr:cNvPicPr/>
      </xdr:nvPicPr>
      <xdr:blipFill>
        <a:blip r:embed="rId7"/>
        <a:stretch/>
      </xdr:blipFill>
      <xdr:spPr>
        <a:xfrm>
          <a:off x="1383840" y="6645600"/>
          <a:ext cx="756360" cy="574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171000</xdr:colOff>
      <xdr:row>14</xdr:row>
      <xdr:rowOff>16920</xdr:rowOff>
    </xdr:from>
    <xdr:to>
      <xdr:col>2</xdr:col>
      <xdr:colOff>712440</xdr:colOff>
      <xdr:row>14</xdr:row>
      <xdr:rowOff>573840</xdr:rowOff>
    </xdr:to>
    <xdr:pic>
      <xdr:nvPicPr>
        <xdr:cNvPr id="7" name="image10.jpeg" descr=""/>
        <xdr:cNvPicPr/>
      </xdr:nvPicPr>
      <xdr:blipFill>
        <a:blip r:embed="rId8"/>
        <a:stretch/>
      </xdr:blipFill>
      <xdr:spPr>
        <a:xfrm>
          <a:off x="1462680" y="7280640"/>
          <a:ext cx="541440" cy="5569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121680</xdr:colOff>
      <xdr:row>15</xdr:row>
      <xdr:rowOff>34920</xdr:rowOff>
    </xdr:from>
    <xdr:to>
      <xdr:col>2</xdr:col>
      <xdr:colOff>744840</xdr:colOff>
      <xdr:row>15</xdr:row>
      <xdr:rowOff>503280</xdr:rowOff>
    </xdr:to>
    <xdr:pic>
      <xdr:nvPicPr>
        <xdr:cNvPr id="8" name="image11.jpeg" descr=""/>
        <xdr:cNvPicPr/>
      </xdr:nvPicPr>
      <xdr:blipFill>
        <a:blip r:embed="rId9"/>
        <a:stretch/>
      </xdr:blipFill>
      <xdr:spPr>
        <a:xfrm>
          <a:off x="1413360" y="7942680"/>
          <a:ext cx="623160" cy="468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247680</xdr:colOff>
      <xdr:row>16</xdr:row>
      <xdr:rowOff>15120</xdr:rowOff>
    </xdr:from>
    <xdr:to>
      <xdr:col>2</xdr:col>
      <xdr:colOff>573840</xdr:colOff>
      <xdr:row>16</xdr:row>
      <xdr:rowOff>485640</xdr:rowOff>
    </xdr:to>
    <xdr:pic>
      <xdr:nvPicPr>
        <xdr:cNvPr id="9" name="image12.jpeg" descr=""/>
        <xdr:cNvPicPr/>
      </xdr:nvPicPr>
      <xdr:blipFill>
        <a:blip r:embed="rId10"/>
        <a:stretch/>
      </xdr:blipFill>
      <xdr:spPr>
        <a:xfrm>
          <a:off x="1539360" y="8456040"/>
          <a:ext cx="326160" cy="470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141480</xdr:colOff>
      <xdr:row>17</xdr:row>
      <xdr:rowOff>90000</xdr:rowOff>
    </xdr:from>
    <xdr:to>
      <xdr:col>2</xdr:col>
      <xdr:colOff>771120</xdr:colOff>
      <xdr:row>17</xdr:row>
      <xdr:rowOff>720000</xdr:rowOff>
    </xdr:to>
    <xdr:pic>
      <xdr:nvPicPr>
        <xdr:cNvPr id="10" name="image14.jpeg" descr=""/>
        <xdr:cNvPicPr/>
      </xdr:nvPicPr>
      <xdr:blipFill>
        <a:blip r:embed="rId11"/>
        <a:stretch/>
      </xdr:blipFill>
      <xdr:spPr>
        <a:xfrm>
          <a:off x="1433160" y="9064440"/>
          <a:ext cx="629640" cy="630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171360</xdr:colOff>
      <xdr:row>18</xdr:row>
      <xdr:rowOff>41760</xdr:rowOff>
    </xdr:from>
    <xdr:to>
      <xdr:col>2</xdr:col>
      <xdr:colOff>645480</xdr:colOff>
      <xdr:row>18</xdr:row>
      <xdr:rowOff>474120</xdr:rowOff>
    </xdr:to>
    <xdr:pic>
      <xdr:nvPicPr>
        <xdr:cNvPr id="11" name="image19.jpeg" descr=""/>
        <xdr:cNvPicPr/>
      </xdr:nvPicPr>
      <xdr:blipFill>
        <a:blip r:embed="rId12"/>
        <a:stretch/>
      </xdr:blipFill>
      <xdr:spPr>
        <a:xfrm>
          <a:off x="1463040" y="9830880"/>
          <a:ext cx="474120" cy="432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196920</xdr:colOff>
      <xdr:row>19</xdr:row>
      <xdr:rowOff>15840</xdr:rowOff>
    </xdr:from>
    <xdr:to>
      <xdr:col>2</xdr:col>
      <xdr:colOff>605880</xdr:colOff>
      <xdr:row>19</xdr:row>
      <xdr:rowOff>448200</xdr:rowOff>
    </xdr:to>
    <xdr:pic>
      <xdr:nvPicPr>
        <xdr:cNvPr id="12" name="image20.jpeg" descr=""/>
        <xdr:cNvPicPr/>
      </xdr:nvPicPr>
      <xdr:blipFill>
        <a:blip r:embed="rId13"/>
        <a:stretch/>
      </xdr:blipFill>
      <xdr:spPr>
        <a:xfrm>
          <a:off x="1488600" y="10338480"/>
          <a:ext cx="408960" cy="432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171720</xdr:colOff>
      <xdr:row>24</xdr:row>
      <xdr:rowOff>63720</xdr:rowOff>
    </xdr:from>
    <xdr:to>
      <xdr:col>2</xdr:col>
      <xdr:colOff>659520</xdr:colOff>
      <xdr:row>24</xdr:row>
      <xdr:rowOff>486360</xdr:rowOff>
    </xdr:to>
    <xdr:pic>
      <xdr:nvPicPr>
        <xdr:cNvPr id="13" name="image23.jpeg" descr=""/>
        <xdr:cNvPicPr/>
      </xdr:nvPicPr>
      <xdr:blipFill>
        <a:blip r:embed="rId14"/>
        <a:stretch/>
      </xdr:blipFill>
      <xdr:spPr>
        <a:xfrm>
          <a:off x="1463400" y="13053240"/>
          <a:ext cx="487800" cy="4226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171360</xdr:colOff>
      <xdr:row>25</xdr:row>
      <xdr:rowOff>114840</xdr:rowOff>
    </xdr:from>
    <xdr:to>
      <xdr:col>2</xdr:col>
      <xdr:colOff>864000</xdr:colOff>
      <xdr:row>25</xdr:row>
      <xdr:rowOff>525240</xdr:rowOff>
    </xdr:to>
    <xdr:pic>
      <xdr:nvPicPr>
        <xdr:cNvPr id="14" name="image24.jpeg" descr=""/>
        <xdr:cNvPicPr/>
      </xdr:nvPicPr>
      <xdr:blipFill>
        <a:blip r:embed="rId15"/>
        <a:stretch/>
      </xdr:blipFill>
      <xdr:spPr>
        <a:xfrm>
          <a:off x="1463040" y="13637880"/>
          <a:ext cx="692640" cy="410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181080</xdr:colOff>
      <xdr:row>26</xdr:row>
      <xdr:rowOff>15480</xdr:rowOff>
    </xdr:from>
    <xdr:to>
      <xdr:col>2</xdr:col>
      <xdr:colOff>641880</xdr:colOff>
      <xdr:row>26</xdr:row>
      <xdr:rowOff>476640</xdr:rowOff>
    </xdr:to>
    <xdr:pic>
      <xdr:nvPicPr>
        <xdr:cNvPr id="15" name="image25.jpeg" descr=""/>
        <xdr:cNvPicPr/>
      </xdr:nvPicPr>
      <xdr:blipFill>
        <a:blip r:embed="rId16"/>
        <a:stretch/>
      </xdr:blipFill>
      <xdr:spPr>
        <a:xfrm>
          <a:off x="1472760" y="14071680"/>
          <a:ext cx="460800" cy="4611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59040</xdr:colOff>
      <xdr:row>0</xdr:row>
      <xdr:rowOff>85680</xdr:rowOff>
    </xdr:from>
    <xdr:to>
      <xdr:col>3</xdr:col>
      <xdr:colOff>208440</xdr:colOff>
      <xdr:row>0</xdr:row>
      <xdr:rowOff>432360</xdr:rowOff>
    </xdr:to>
    <xdr:pic>
      <xdr:nvPicPr>
        <xdr:cNvPr id="16" name="Obraz 1" descr=""/>
        <xdr:cNvPicPr/>
      </xdr:nvPicPr>
      <xdr:blipFill>
        <a:blip r:embed="rId17"/>
        <a:stretch/>
      </xdr:blipFill>
      <xdr:spPr>
        <a:xfrm>
          <a:off x="59040" y="85680"/>
          <a:ext cx="2369880" cy="346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184320</xdr:colOff>
      <xdr:row>7</xdr:row>
      <xdr:rowOff>47880</xdr:rowOff>
    </xdr:from>
    <xdr:to>
      <xdr:col>2</xdr:col>
      <xdr:colOff>667080</xdr:colOff>
      <xdr:row>7</xdr:row>
      <xdr:rowOff>514080</xdr:rowOff>
    </xdr:to>
    <xdr:pic>
      <xdr:nvPicPr>
        <xdr:cNvPr id="17" name="image21.jpeg" descr=""/>
        <xdr:cNvPicPr/>
      </xdr:nvPicPr>
      <xdr:blipFill>
        <a:blip r:embed="rId18"/>
        <a:stretch/>
      </xdr:blipFill>
      <xdr:spPr>
        <a:xfrm>
          <a:off x="1476000" y="3457800"/>
          <a:ext cx="482760" cy="466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213840</xdr:colOff>
      <xdr:row>8</xdr:row>
      <xdr:rowOff>50040</xdr:rowOff>
    </xdr:from>
    <xdr:to>
      <xdr:col>2</xdr:col>
      <xdr:colOff>569160</xdr:colOff>
      <xdr:row>8</xdr:row>
      <xdr:rowOff>463680</xdr:rowOff>
    </xdr:to>
    <xdr:pic>
      <xdr:nvPicPr>
        <xdr:cNvPr id="18" name="image22.jpeg_0" descr=""/>
        <xdr:cNvPicPr/>
      </xdr:nvPicPr>
      <xdr:blipFill>
        <a:blip r:embed="rId19"/>
        <a:stretch/>
      </xdr:blipFill>
      <xdr:spPr>
        <a:xfrm>
          <a:off x="1505520" y="3993480"/>
          <a:ext cx="355320" cy="4136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174240</xdr:colOff>
      <xdr:row>23</xdr:row>
      <xdr:rowOff>39600</xdr:rowOff>
    </xdr:from>
    <xdr:to>
      <xdr:col>2</xdr:col>
      <xdr:colOff>613800</xdr:colOff>
      <xdr:row>23</xdr:row>
      <xdr:rowOff>495000</xdr:rowOff>
    </xdr:to>
    <xdr:pic>
      <xdr:nvPicPr>
        <xdr:cNvPr id="19" name="image17.jpeg" descr=""/>
        <xdr:cNvPicPr/>
      </xdr:nvPicPr>
      <xdr:blipFill>
        <a:blip r:embed="rId20"/>
        <a:stretch/>
      </xdr:blipFill>
      <xdr:spPr>
        <a:xfrm>
          <a:off x="1465920" y="12495600"/>
          <a:ext cx="439560" cy="455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182880</xdr:colOff>
      <xdr:row>9</xdr:row>
      <xdr:rowOff>38880</xdr:rowOff>
    </xdr:from>
    <xdr:to>
      <xdr:col>2</xdr:col>
      <xdr:colOff>617400</xdr:colOff>
      <xdr:row>9</xdr:row>
      <xdr:rowOff>473400</xdr:rowOff>
    </xdr:to>
    <xdr:pic>
      <xdr:nvPicPr>
        <xdr:cNvPr id="20" name="image6.jpeg_0" descr=""/>
        <xdr:cNvPicPr/>
      </xdr:nvPicPr>
      <xdr:blipFill>
        <a:blip r:embed="rId21"/>
        <a:stretch/>
      </xdr:blipFill>
      <xdr:spPr>
        <a:xfrm>
          <a:off x="1474560" y="4515480"/>
          <a:ext cx="434520" cy="434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192240</xdr:colOff>
      <xdr:row>20</xdr:row>
      <xdr:rowOff>20520</xdr:rowOff>
    </xdr:from>
    <xdr:to>
      <xdr:col>2</xdr:col>
      <xdr:colOff>663120</xdr:colOff>
      <xdr:row>20</xdr:row>
      <xdr:rowOff>472320</xdr:rowOff>
    </xdr:to>
    <xdr:pic>
      <xdr:nvPicPr>
        <xdr:cNvPr id="21" name="image9.jpeg" descr=""/>
        <xdr:cNvPicPr/>
      </xdr:nvPicPr>
      <xdr:blipFill>
        <a:blip r:embed="rId22"/>
        <a:stretch/>
      </xdr:blipFill>
      <xdr:spPr>
        <a:xfrm>
          <a:off x="1483920" y="10876320"/>
          <a:ext cx="470880" cy="451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181800</xdr:colOff>
      <xdr:row>4</xdr:row>
      <xdr:rowOff>19440</xdr:rowOff>
    </xdr:from>
    <xdr:to>
      <xdr:col>2</xdr:col>
      <xdr:colOff>642600</xdr:colOff>
      <xdr:row>4</xdr:row>
      <xdr:rowOff>480600</xdr:rowOff>
    </xdr:to>
    <xdr:pic>
      <xdr:nvPicPr>
        <xdr:cNvPr id="22" name="image13.jpeg" descr=""/>
        <xdr:cNvPicPr/>
      </xdr:nvPicPr>
      <xdr:blipFill>
        <a:blip r:embed="rId23"/>
        <a:stretch/>
      </xdr:blipFill>
      <xdr:spPr>
        <a:xfrm>
          <a:off x="1473480" y="1829160"/>
          <a:ext cx="460800" cy="461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171720</xdr:colOff>
      <xdr:row>11</xdr:row>
      <xdr:rowOff>30240</xdr:rowOff>
    </xdr:from>
    <xdr:to>
      <xdr:col>2</xdr:col>
      <xdr:colOff>626040</xdr:colOff>
      <xdr:row>11</xdr:row>
      <xdr:rowOff>500400</xdr:rowOff>
    </xdr:to>
    <xdr:pic>
      <xdr:nvPicPr>
        <xdr:cNvPr id="23" name="image18.jpeg" descr=""/>
        <xdr:cNvPicPr/>
      </xdr:nvPicPr>
      <xdr:blipFill>
        <a:blip r:embed="rId24"/>
        <a:stretch/>
      </xdr:blipFill>
      <xdr:spPr>
        <a:xfrm>
          <a:off x="1463400" y="5573880"/>
          <a:ext cx="454320" cy="470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240840</xdr:colOff>
      <xdr:row>22</xdr:row>
      <xdr:rowOff>48960</xdr:rowOff>
    </xdr:from>
    <xdr:to>
      <xdr:col>2</xdr:col>
      <xdr:colOff>659880</xdr:colOff>
      <xdr:row>22</xdr:row>
      <xdr:rowOff>511200</xdr:rowOff>
    </xdr:to>
    <xdr:pic>
      <xdr:nvPicPr>
        <xdr:cNvPr id="24" name="image15.jpeg" descr=""/>
        <xdr:cNvPicPr/>
      </xdr:nvPicPr>
      <xdr:blipFill>
        <a:blip r:embed="rId25"/>
        <a:stretch/>
      </xdr:blipFill>
      <xdr:spPr>
        <a:xfrm>
          <a:off x="1532520" y="11971800"/>
          <a:ext cx="419040" cy="462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210960</xdr:colOff>
      <xdr:row>21</xdr:row>
      <xdr:rowOff>39240</xdr:rowOff>
    </xdr:from>
    <xdr:to>
      <xdr:col>2</xdr:col>
      <xdr:colOff>635760</xdr:colOff>
      <xdr:row>21</xdr:row>
      <xdr:rowOff>464400</xdr:rowOff>
    </xdr:to>
    <xdr:pic>
      <xdr:nvPicPr>
        <xdr:cNvPr id="25" name="image16.jpeg" descr=""/>
        <xdr:cNvPicPr/>
      </xdr:nvPicPr>
      <xdr:blipFill>
        <a:blip r:embed="rId26"/>
        <a:stretch/>
      </xdr:blipFill>
      <xdr:spPr>
        <a:xfrm>
          <a:off x="1502640" y="11428560"/>
          <a:ext cx="424800" cy="4251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3188520</xdr:colOff>
      <xdr:row>28</xdr:row>
      <xdr:rowOff>923400</xdr:rowOff>
    </xdr:from>
    <xdr:to>
      <xdr:col>6</xdr:col>
      <xdr:colOff>644040</xdr:colOff>
      <xdr:row>28</xdr:row>
      <xdr:rowOff>1270080</xdr:rowOff>
    </xdr:to>
    <xdr:pic>
      <xdr:nvPicPr>
        <xdr:cNvPr id="26" name="Obraz 1_0" descr=""/>
        <xdr:cNvPicPr/>
      </xdr:nvPicPr>
      <xdr:blipFill>
        <a:blip r:embed="rId27"/>
        <a:stretch/>
      </xdr:blipFill>
      <xdr:spPr>
        <a:xfrm>
          <a:off x="5409000" y="15763320"/>
          <a:ext cx="2369880" cy="346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9"/>
  <sheetViews>
    <sheetView showFormulas="false" showGridLines="true" showRowColHeaders="true" showZeros="true" rightToLeft="false" tabSelected="true" showOutlineSymbols="true" defaultGridColor="true" view="normal" topLeftCell="A26" colorId="64" zoomScale="100" zoomScaleNormal="100" zoomScalePageLayoutView="100" workbookViewId="0">
      <selection pane="topLeft" activeCell="E11" activeCellId="0" sqref="E11"/>
    </sheetView>
  </sheetViews>
  <sheetFormatPr defaultColWidth="8.703125" defaultRowHeight="19.7" zeroHeight="false" outlineLevelRow="0" outlineLevelCol="0"/>
  <cols>
    <col collapsed="false" customWidth="true" hidden="false" outlineLevel="0" max="1" min="1" style="1" width="14.66"/>
    <col collapsed="false" customWidth="true" hidden="false" outlineLevel="0" max="2" min="2" style="2" width="5.72"/>
    <col collapsed="false" customWidth="true" hidden="false" outlineLevel="0" max="3" min="3" style="0" width="14.66"/>
    <col collapsed="false" customWidth="true" hidden="false" outlineLevel="0" max="4" min="4" style="3" width="53.12"/>
    <col collapsed="false" customWidth="true" hidden="false" outlineLevel="0" max="5" min="5" style="4" width="9.56"/>
    <col collapsed="false" customWidth="true" hidden="false" outlineLevel="0" max="6" min="6" style="5" width="14.88"/>
    <col collapsed="false" customWidth="true" hidden="false" outlineLevel="0" max="7" min="7" style="5" width="14.44"/>
  </cols>
  <sheetData>
    <row r="1" customFormat="false" ht="44.25" hidden="false" customHeight="true" outlineLevel="0" collapsed="false">
      <c r="C1" s="6"/>
      <c r="D1" s="6"/>
      <c r="E1" s="6"/>
      <c r="F1" s="6"/>
      <c r="G1" s="6"/>
    </row>
    <row r="2" s="11" customFormat="true" ht="14.25" hidden="false" customHeight="true" outlineLevel="0" collapsed="false">
      <c r="A2" s="7"/>
      <c r="B2" s="8" t="s">
        <v>0</v>
      </c>
      <c r="C2" s="8" t="s">
        <v>1</v>
      </c>
      <c r="D2" s="9" t="s">
        <v>2</v>
      </c>
      <c r="E2" s="9" t="s">
        <v>3</v>
      </c>
      <c r="F2" s="10" t="s">
        <v>4</v>
      </c>
      <c r="G2" s="10" t="s">
        <v>5</v>
      </c>
      <c r="AMJ2" s="0"/>
    </row>
    <row r="3" customFormat="false" ht="42" hidden="false" customHeight="true" outlineLevel="0" collapsed="false">
      <c r="A3" s="12" t="s">
        <v>6</v>
      </c>
      <c r="B3" s="13" t="n">
        <v>1</v>
      </c>
      <c r="C3" s="14"/>
      <c r="D3" s="15" t="s">
        <v>7</v>
      </c>
      <c r="E3" s="16" t="n">
        <v>1</v>
      </c>
      <c r="F3" s="17" t="n">
        <v>4488</v>
      </c>
      <c r="G3" s="17" t="n">
        <f aca="false">E3*F3</f>
        <v>4488</v>
      </c>
    </row>
    <row r="4" customFormat="false" ht="42" hidden="false" customHeight="true" outlineLevel="0" collapsed="false">
      <c r="A4" s="12"/>
      <c r="B4" s="13" t="n">
        <v>2</v>
      </c>
      <c r="C4" s="14"/>
      <c r="D4" s="15" t="s">
        <v>8</v>
      </c>
      <c r="E4" s="16" t="n">
        <v>1</v>
      </c>
      <c r="F4" s="17" t="n">
        <v>706</v>
      </c>
      <c r="G4" s="17" t="n">
        <f aca="false">E4*F4</f>
        <v>706</v>
      </c>
    </row>
    <row r="5" customFormat="false" ht="42" hidden="false" customHeight="true" outlineLevel="0" collapsed="false">
      <c r="A5" s="12"/>
      <c r="B5" s="13" t="n">
        <v>3</v>
      </c>
      <c r="C5" s="14"/>
      <c r="D5" s="15" t="s">
        <v>9</v>
      </c>
      <c r="E5" s="16" t="n">
        <v>1</v>
      </c>
      <c r="F5" s="17" t="n">
        <v>129</v>
      </c>
      <c r="G5" s="17" t="n">
        <f aca="false">E5*F5</f>
        <v>129</v>
      </c>
    </row>
    <row r="6" customFormat="false" ht="42" hidden="false" customHeight="true" outlineLevel="0" collapsed="false">
      <c r="A6" s="12"/>
      <c r="B6" s="13" t="n">
        <v>4</v>
      </c>
      <c r="C6" s="14"/>
      <c r="D6" s="15" t="s">
        <v>10</v>
      </c>
      <c r="E6" s="16" t="n">
        <v>1</v>
      </c>
      <c r="F6" s="17" t="n">
        <v>1140</v>
      </c>
      <c r="G6" s="17" t="n">
        <f aca="false">E6*F6</f>
        <v>1140</v>
      </c>
    </row>
    <row r="7" customFormat="false" ht="42" hidden="false" customHeight="true" outlineLevel="0" collapsed="false">
      <c r="A7" s="12"/>
      <c r="B7" s="13" t="n">
        <v>5</v>
      </c>
      <c r="C7" s="14"/>
      <c r="D7" s="15" t="s">
        <v>11</v>
      </c>
      <c r="E7" s="16" t="n">
        <v>1</v>
      </c>
      <c r="F7" s="17" t="n">
        <v>12950</v>
      </c>
      <c r="G7" s="17" t="n">
        <f aca="false">E7*F7</f>
        <v>12950</v>
      </c>
    </row>
    <row r="8" customFormat="false" ht="42" hidden="false" customHeight="true" outlineLevel="0" collapsed="false">
      <c r="A8" s="12"/>
      <c r="B8" s="13" t="n">
        <v>6</v>
      </c>
      <c r="C8" s="14"/>
      <c r="D8" s="15" t="s">
        <v>12</v>
      </c>
      <c r="E8" s="16" t="n">
        <v>1</v>
      </c>
      <c r="F8" s="17" t="n">
        <v>1500</v>
      </c>
      <c r="G8" s="17" t="n">
        <f aca="false">E8*F8</f>
        <v>1500</v>
      </c>
    </row>
    <row r="9" customFormat="false" ht="42" hidden="false" customHeight="true" outlineLevel="0" collapsed="false">
      <c r="A9" s="12"/>
      <c r="B9" s="13" t="n">
        <v>7</v>
      </c>
      <c r="C9" s="14"/>
      <c r="D9" s="15" t="s">
        <v>13</v>
      </c>
      <c r="E9" s="16" t="n">
        <v>1</v>
      </c>
      <c r="F9" s="17" t="n">
        <v>431</v>
      </c>
      <c r="G9" s="17" t="n">
        <f aca="false">E9*F9</f>
        <v>431</v>
      </c>
    </row>
    <row r="10" customFormat="false" ht="42" hidden="false" customHeight="true" outlineLevel="0" collapsed="false">
      <c r="A10" s="18" t="s">
        <v>14</v>
      </c>
      <c r="B10" s="13" t="n">
        <v>8</v>
      </c>
      <c r="C10" s="14"/>
      <c r="D10" s="15" t="s">
        <v>15</v>
      </c>
      <c r="E10" s="16" t="n">
        <v>1</v>
      </c>
      <c r="F10" s="17" t="n">
        <v>1729</v>
      </c>
      <c r="G10" s="17" t="n">
        <f aca="false">E10*F10</f>
        <v>1729</v>
      </c>
    </row>
    <row r="11" customFormat="false" ht="42" hidden="false" customHeight="true" outlineLevel="0" collapsed="false">
      <c r="A11" s="18"/>
      <c r="B11" s="13" t="n">
        <v>9</v>
      </c>
      <c r="C11" s="14"/>
      <c r="D11" s="15" t="s">
        <v>16</v>
      </c>
      <c r="E11" s="16" t="n">
        <v>1</v>
      </c>
      <c r="F11" s="17" t="n">
        <v>8360</v>
      </c>
      <c r="G11" s="17" t="n">
        <f aca="false">E11*F11</f>
        <v>8360</v>
      </c>
    </row>
    <row r="12" customFormat="false" ht="42" hidden="false" customHeight="true" outlineLevel="0" collapsed="false">
      <c r="A12" s="18"/>
      <c r="B12" s="13" t="n">
        <v>10</v>
      </c>
      <c r="C12" s="14"/>
      <c r="D12" s="15" t="s">
        <v>17</v>
      </c>
      <c r="E12" s="16" t="n">
        <v>1</v>
      </c>
      <c r="F12" s="17" t="n">
        <v>1085</v>
      </c>
      <c r="G12" s="17" t="n">
        <f aca="false">E12*F12</f>
        <v>1085</v>
      </c>
    </row>
    <row r="13" customFormat="false" ht="42" hidden="false" customHeight="true" outlineLevel="0" collapsed="false">
      <c r="A13" s="19" t="s">
        <v>18</v>
      </c>
      <c r="B13" s="13" t="n">
        <v>11</v>
      </c>
      <c r="C13" s="14"/>
      <c r="D13" s="15" t="s">
        <v>19</v>
      </c>
      <c r="E13" s="16" t="n">
        <v>1</v>
      </c>
      <c r="F13" s="17" t="n">
        <v>555</v>
      </c>
      <c r="G13" s="17" t="n">
        <f aca="false">E13*F13</f>
        <v>555</v>
      </c>
    </row>
    <row r="14" customFormat="false" ht="51.45" hidden="false" customHeight="true" outlineLevel="0" collapsed="false">
      <c r="A14" s="19"/>
      <c r="B14" s="13" t="n">
        <v>12</v>
      </c>
      <c r="C14" s="14"/>
      <c r="D14" s="15" t="s">
        <v>20</v>
      </c>
      <c r="E14" s="16" t="n">
        <v>1</v>
      </c>
      <c r="F14" s="17" t="n">
        <v>3600</v>
      </c>
      <c r="G14" s="17" t="n">
        <f aca="false">E14*F14</f>
        <v>3600</v>
      </c>
    </row>
    <row r="15" customFormat="false" ht="50.7" hidden="false" customHeight="true" outlineLevel="0" collapsed="false">
      <c r="A15" s="20" t="s">
        <v>21</v>
      </c>
      <c r="B15" s="13" t="n">
        <v>13</v>
      </c>
      <c r="C15" s="14"/>
      <c r="D15" s="15" t="s">
        <v>22</v>
      </c>
      <c r="E15" s="16" t="n">
        <v>1</v>
      </c>
      <c r="F15" s="17" t="n">
        <v>10550</v>
      </c>
      <c r="G15" s="17" t="n">
        <f aca="false">E15*F15</f>
        <v>10550</v>
      </c>
    </row>
    <row r="16" customFormat="false" ht="42" hidden="false" customHeight="true" outlineLevel="0" collapsed="false">
      <c r="A16" s="20"/>
      <c r="B16" s="13" t="n">
        <v>14</v>
      </c>
      <c r="C16" s="14"/>
      <c r="D16" s="15" t="s">
        <v>23</v>
      </c>
      <c r="E16" s="16" t="n">
        <v>1</v>
      </c>
      <c r="F16" s="17" t="n">
        <v>447</v>
      </c>
      <c r="G16" s="17" t="n">
        <f aca="false">E16*F16</f>
        <v>447</v>
      </c>
    </row>
    <row r="17" customFormat="false" ht="42" hidden="false" customHeight="true" outlineLevel="0" collapsed="false">
      <c r="A17" s="20"/>
      <c r="B17" s="13" t="n">
        <v>15</v>
      </c>
      <c r="C17" s="14"/>
      <c r="D17" s="15" t="s">
        <v>24</v>
      </c>
      <c r="E17" s="16" t="n">
        <v>1</v>
      </c>
      <c r="F17" s="17" t="n">
        <v>59</v>
      </c>
      <c r="G17" s="17" t="n">
        <f aca="false">E17*F17</f>
        <v>59</v>
      </c>
    </row>
    <row r="18" customFormat="false" ht="64.15" hidden="false" customHeight="true" outlineLevel="0" collapsed="false">
      <c r="A18" s="21" t="s">
        <v>25</v>
      </c>
      <c r="B18" s="13" t="n">
        <v>16</v>
      </c>
      <c r="C18" s="14"/>
      <c r="D18" s="15" t="s">
        <v>26</v>
      </c>
      <c r="E18" s="16" t="n">
        <v>1</v>
      </c>
      <c r="F18" s="17" t="n">
        <v>11180</v>
      </c>
      <c r="G18" s="17" t="n">
        <f aca="false">E18*F18</f>
        <v>11180</v>
      </c>
    </row>
    <row r="19" customFormat="false" ht="42" hidden="false" customHeight="true" outlineLevel="0" collapsed="false">
      <c r="A19" s="21"/>
      <c r="B19" s="13" t="n">
        <v>17</v>
      </c>
      <c r="C19" s="14"/>
      <c r="D19" s="15" t="s">
        <v>27</v>
      </c>
      <c r="E19" s="16" t="n">
        <v>1</v>
      </c>
      <c r="F19" s="17" t="n">
        <v>1079</v>
      </c>
      <c r="G19" s="17" t="n">
        <f aca="false">E19*F19</f>
        <v>1079</v>
      </c>
    </row>
    <row r="20" customFormat="false" ht="42" hidden="false" customHeight="true" outlineLevel="0" collapsed="false">
      <c r="A20" s="21"/>
      <c r="B20" s="13" t="n">
        <v>18</v>
      </c>
      <c r="C20" s="14"/>
      <c r="D20" s="15" t="s">
        <v>28</v>
      </c>
      <c r="E20" s="16" t="n">
        <v>1</v>
      </c>
      <c r="F20" s="17" t="n">
        <v>525</v>
      </c>
      <c r="G20" s="17" t="n">
        <f aca="false">E20*F20</f>
        <v>525</v>
      </c>
    </row>
    <row r="21" customFormat="false" ht="42" hidden="false" customHeight="true" outlineLevel="0" collapsed="false">
      <c r="A21" s="22" t="s">
        <v>29</v>
      </c>
      <c r="B21" s="13" t="n">
        <v>19</v>
      </c>
      <c r="C21" s="14"/>
      <c r="D21" s="15" t="s">
        <v>30</v>
      </c>
      <c r="E21" s="16" t="n">
        <v>1</v>
      </c>
      <c r="F21" s="17" t="n">
        <v>7525</v>
      </c>
      <c r="G21" s="17" t="n">
        <f aca="false">E21*F21</f>
        <v>7525</v>
      </c>
    </row>
    <row r="22" customFormat="false" ht="42" hidden="false" customHeight="true" outlineLevel="0" collapsed="false">
      <c r="A22" s="22"/>
      <c r="B22" s="13" t="n">
        <v>20</v>
      </c>
      <c r="C22" s="14"/>
      <c r="D22" s="15" t="s">
        <v>31</v>
      </c>
      <c r="E22" s="16" t="n">
        <v>1</v>
      </c>
      <c r="F22" s="17" t="n">
        <v>999</v>
      </c>
      <c r="G22" s="17" t="n">
        <f aca="false">E22*F22</f>
        <v>999</v>
      </c>
    </row>
    <row r="23" customFormat="false" ht="42" hidden="false" customHeight="true" outlineLevel="0" collapsed="false">
      <c r="A23" s="22"/>
      <c r="B23" s="13" t="n">
        <v>21</v>
      </c>
      <c r="C23" s="14"/>
      <c r="D23" s="15" t="s">
        <v>32</v>
      </c>
      <c r="E23" s="16" t="n">
        <v>1</v>
      </c>
      <c r="F23" s="17" t="n">
        <v>995</v>
      </c>
      <c r="G23" s="17" t="n">
        <f aca="false">E23*F23</f>
        <v>995</v>
      </c>
    </row>
    <row r="24" customFormat="false" ht="42" hidden="false" customHeight="true" outlineLevel="0" collapsed="false">
      <c r="A24" s="22"/>
      <c r="B24" s="13" t="n">
        <v>22</v>
      </c>
      <c r="C24" s="14"/>
      <c r="D24" s="15" t="s">
        <v>33</v>
      </c>
      <c r="E24" s="16" t="n">
        <v>1</v>
      </c>
      <c r="F24" s="17" t="n">
        <v>2700</v>
      </c>
      <c r="G24" s="17" t="n">
        <f aca="false">E24*F24</f>
        <v>2700</v>
      </c>
    </row>
    <row r="25" customFormat="false" ht="42" hidden="false" customHeight="true" outlineLevel="0" collapsed="false">
      <c r="A25" s="22"/>
      <c r="B25" s="13" t="n">
        <v>23</v>
      </c>
      <c r="C25" s="14"/>
      <c r="D25" s="15" t="s">
        <v>34</v>
      </c>
      <c r="E25" s="16" t="n">
        <v>1</v>
      </c>
      <c r="F25" s="17" t="n">
        <v>649</v>
      </c>
      <c r="G25" s="17" t="n">
        <f aca="false">E25*F25</f>
        <v>649</v>
      </c>
    </row>
    <row r="26" customFormat="false" ht="42" hidden="false" customHeight="true" outlineLevel="0" collapsed="false">
      <c r="A26" s="22"/>
      <c r="B26" s="13" t="n">
        <v>24</v>
      </c>
      <c r="C26" s="14"/>
      <c r="D26" s="15" t="s">
        <v>35</v>
      </c>
      <c r="E26" s="16" t="n">
        <v>1</v>
      </c>
      <c r="F26" s="17" t="n">
        <v>1380</v>
      </c>
      <c r="G26" s="17" t="n">
        <f aca="false">E26*F26</f>
        <v>1380</v>
      </c>
    </row>
    <row r="27" customFormat="false" ht="42" hidden="false" customHeight="true" outlineLevel="0" collapsed="false">
      <c r="A27" s="22"/>
      <c r="B27" s="13" t="n">
        <v>25</v>
      </c>
      <c r="C27" s="14"/>
      <c r="D27" s="15" t="s">
        <v>36</v>
      </c>
      <c r="E27" s="16" t="n">
        <v>1</v>
      </c>
      <c r="F27" s="17" t="n">
        <v>239</v>
      </c>
      <c r="G27" s="17" t="n">
        <f aca="false">E27*F27</f>
        <v>239</v>
      </c>
    </row>
    <row r="28" customFormat="false" ht="19.7" hidden="false" customHeight="false" outlineLevel="0" collapsed="false">
      <c r="A28" s="23"/>
      <c r="B28" s="24"/>
      <c r="C28" s="25"/>
      <c r="D28" s="26"/>
      <c r="E28" s="27"/>
      <c r="F28" s="28" t="s">
        <v>37</v>
      </c>
      <c r="G28" s="29" t="n">
        <f aca="false">SUM(G3:G27)</f>
        <v>75000</v>
      </c>
    </row>
    <row r="29" customFormat="false" ht="141.75" hidden="false" customHeight="true" outlineLevel="0" collapsed="false">
      <c r="A29" s="30" t="s">
        <v>38</v>
      </c>
      <c r="B29" s="30"/>
      <c r="C29" s="30"/>
      <c r="D29" s="30"/>
      <c r="E29" s="30"/>
      <c r="F29" s="30"/>
      <c r="G29" s="30"/>
    </row>
  </sheetData>
  <mergeCells count="8">
    <mergeCell ref="C1:G1"/>
    <mergeCell ref="A3:A9"/>
    <mergeCell ref="A10:A12"/>
    <mergeCell ref="A13:A14"/>
    <mergeCell ref="A15:A17"/>
    <mergeCell ref="A18:A20"/>
    <mergeCell ref="A21:A27"/>
    <mergeCell ref="A29:G2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LibreOffice/7.3.2.2$Windows_X86_64 LibreOffice_project/49f2b1bff42cfccbd8f788c8dc32c1c309559be0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2023-07-07T12:04:28Z</dcterms:created>
  <dc:creator/>
  <dc:description/>
  <dc:language>pl-PL</dc:language>
  <cp:lastModifiedBy/>
  <dcterms:modified xsi:type="dcterms:W3CDTF">2023-07-07T18:57:39Z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